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ne/Documents/Moulton/Speeding /"/>
    </mc:Choice>
  </mc:AlternateContent>
  <xr:revisionPtr revIDLastSave="0" documentId="13_ncr:1_{7BC85935-67B3-364E-A804-C4C5A6325F54}" xr6:coauthVersionLast="47" xr6:coauthVersionMax="47" xr10:uidLastSave="{00000000-0000-0000-0000-000000000000}"/>
  <bookViews>
    <workbookView xWindow="0" yWindow="500" windowWidth="28800" windowHeight="15840" activeTab="1" xr2:uid="{33AA0899-8C65-477C-9DD0-C040AA42AADB}"/>
  </bookViews>
  <sheets>
    <sheet name="Site Plan" sheetId="1" r:id="rId1"/>
    <sheet name="Speed 07 03 2022 " sheetId="2" r:id="rId2"/>
    <sheet name="Volume 07 03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5" i="2" l="1"/>
  <c r="S26" i="2"/>
  <c r="S44" i="2"/>
  <c r="L44" i="2"/>
  <c r="M44" i="2"/>
  <c r="N44" i="2"/>
  <c r="O44" i="2"/>
  <c r="P44" i="2"/>
  <c r="Q44" i="2"/>
  <c r="R44" i="2"/>
  <c r="K44" i="2"/>
  <c r="S25" i="2"/>
  <c r="L25" i="2"/>
  <c r="M25" i="2"/>
  <c r="N25" i="2"/>
  <c r="O25" i="2"/>
  <c r="P25" i="2"/>
  <c r="Q25" i="2"/>
  <c r="R25" i="2"/>
  <c r="K25" i="2"/>
</calcChain>
</file>

<file path=xl/sharedStrings.xml><?xml version="1.0" encoding="utf-8"?>
<sst xmlns="http://schemas.openxmlformats.org/spreadsheetml/2006/main" count="127" uniqueCount="64">
  <si>
    <t>Traffic Surveys</t>
  </si>
  <si>
    <t>Phoenix House</t>
  </si>
  <si>
    <t>3 Goddard Road</t>
  </si>
  <si>
    <t>Ipswich</t>
  </si>
  <si>
    <t>Suffolk , IP1 5NP</t>
  </si>
  <si>
    <t>Type of Survey</t>
  </si>
  <si>
    <t>Project 
Reference</t>
  </si>
  <si>
    <t>Easting
Northing</t>
  </si>
  <si>
    <t>Client</t>
  </si>
  <si>
    <t>Start Date of
Survey Period</t>
  </si>
  <si>
    <t>Site 
location</t>
  </si>
  <si>
    <t>End Date of 
Survey Period</t>
  </si>
  <si>
    <t>Comments</t>
  </si>
  <si>
    <t>Speed Limit</t>
  </si>
  <si>
    <t>Road Number</t>
  </si>
  <si>
    <t>DO NOT CHANGE THE STRUCTURE OF THE SPREADSHEET (i.e. add or delete rows/columns, modify formulas, etc.)</t>
  </si>
  <si>
    <t>Speed and Volume Survey</t>
  </si>
  <si>
    <t>Moulton Parish Council
Local Highways Budget Team</t>
  </si>
  <si>
    <t>7th March 2022</t>
  </si>
  <si>
    <t>13th March 2022</t>
  </si>
  <si>
    <t>20/30mph</t>
  </si>
  <si>
    <t>B1085</t>
  </si>
  <si>
    <t>Survey placed on 20's plenty sign</t>
  </si>
  <si>
    <t>Site No.</t>
  </si>
  <si>
    <t>Lat/Lng.</t>
  </si>
  <si>
    <t>Channel:</t>
  </si>
  <si>
    <t xml:space="preserve">Southbound </t>
  </si>
  <si>
    <t>Vehicle Count Report</t>
  </si>
  <si>
    <t>Week Begin: 07 March 2022</t>
  </si>
  <si>
    <t>5-Day
Ave.</t>
  </si>
  <si>
    <t>7-Day
Ave.</t>
  </si>
  <si>
    <t>Total</t>
  </si>
  <si>
    <t>12H(7-19)</t>
  </si>
  <si>
    <t>16H(6-22)</t>
  </si>
  <si>
    <t>18H(6-24)</t>
  </si>
  <si>
    <t>24H(0-24)</t>
  </si>
  <si>
    <t>AM Peak</t>
  </si>
  <si>
    <t>PM Peak</t>
  </si>
  <si>
    <t xml:space="preserve">Northbound </t>
  </si>
  <si>
    <t>Speed Report (Speed Limit 20 Mph)</t>
  </si>
  <si>
    <t>Total
Volume</t>
  </si>
  <si>
    <t>85th
Percentile</t>
  </si>
  <si>
    <t>Mean
Average</t>
  </si>
  <si>
    <t>Standard
Deviation</t>
  </si>
  <si>
    <t>Bin 1
&lt;5Mph</t>
  </si>
  <si>
    <t>Bin 2
5-&lt;10</t>
  </si>
  <si>
    <t>Bin 3
10-&lt;15</t>
  </si>
  <si>
    <t>Bin 4
15-&lt;20</t>
  </si>
  <si>
    <t>Bin 5
20-&lt;25</t>
  </si>
  <si>
    <t>Bin 6
25-&lt;30</t>
  </si>
  <si>
    <t>Bin 7
30-&lt;35</t>
  </si>
  <si>
    <t>Bin 8
35-&lt;40</t>
  </si>
  <si>
    <t>Bin 9
40-&lt;45</t>
  </si>
  <si>
    <t>Bin 10
45-&lt;50</t>
  </si>
  <si>
    <t>Bin 11
50-&lt;55</t>
  </si>
  <si>
    <t>Bin 12
55-&lt;60</t>
  </si>
  <si>
    <t>Bin 13
=&gt;60</t>
  </si>
  <si>
    <t>5 Day Ave.</t>
  </si>
  <si>
    <t>7 Day Ave.</t>
  </si>
  <si>
    <t>A4225</t>
  </si>
  <si>
    <t>Chippenham Road
Moulton</t>
  </si>
  <si>
    <t>569527
264693</t>
  </si>
  <si>
    <t>CHIPPENHAM ROAD - MOULTON</t>
  </si>
  <si>
    <t>Vehicles travelling more than 25pm in Chippenham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</si>
</sst>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_x000d_\_x000a_mmm\ dd"/>
    <numFmt numFmtId="165" formatCode="ddd\ d\ mmm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5" xfId="0" applyBorder="1" applyAlignment="1">
      <alignment horizontal="center"/>
    </xf>
    <xf numFmtId="164" fontId="5" fillId="2" borderId="9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20" fontId="5" fillId="2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5" fontId="5" fillId="2" borderId="13" xfId="0" applyNumberFormat="1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 2" xfId="1" xr:uid="{362ABDE1-CF5F-4869-865F-1C77C9C27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9</xdr:col>
      <xdr:colOff>15875</xdr:colOff>
      <xdr:row>4</xdr:row>
      <xdr:rowOff>168275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EE5825D-D96F-4F98-B409-D853DB51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4166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45188</xdr:rowOff>
    </xdr:from>
    <xdr:to>
      <xdr:col>9</xdr:col>
      <xdr:colOff>1057275</xdr:colOff>
      <xdr:row>38</xdr:row>
      <xdr:rowOff>180457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EB4C14-B613-4A02-A76F-EDAC9D34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2300" y="4179038"/>
          <a:ext cx="4219575" cy="3392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517BE75-7C11-4941-BF15-86B1911A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70580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0B080B1-1279-4320-A16E-1A45C11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8008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8CAD-D26B-4DFA-AC41-45F19A59C3E2}">
  <dimension ref="A1:K25"/>
  <sheetViews>
    <sheetView topLeftCell="A16" workbookViewId="0">
      <selection activeCell="M20" sqref="M20"/>
    </sheetView>
  </sheetViews>
  <sheetFormatPr baseColWidth="10" defaultColWidth="8.83203125" defaultRowHeight="15" x14ac:dyDescent="0.2"/>
  <cols>
    <col min="2" max="2" width="10" customWidth="1"/>
    <col min="3" max="3" width="10.5" customWidth="1"/>
    <col min="4" max="4" width="17.6640625" customWidth="1"/>
    <col min="5" max="6" width="9.5" customWidth="1"/>
    <col min="8" max="8" width="10" customWidth="1"/>
    <col min="10" max="10" width="17.6640625" customWidth="1"/>
  </cols>
  <sheetData>
    <row r="1" spans="1:11" ht="16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thickBot="1" x14ac:dyDescent="0.25"/>
    <row r="7" spans="1:11" x14ac:dyDescent="0.2">
      <c r="A7" s="53" t="s">
        <v>5</v>
      </c>
      <c r="B7" s="54"/>
      <c r="C7" s="53" t="s">
        <v>16</v>
      </c>
      <c r="D7" s="57"/>
      <c r="E7" s="57"/>
      <c r="F7" s="57"/>
      <c r="G7" s="57"/>
      <c r="H7" s="57"/>
      <c r="I7" s="57"/>
      <c r="J7" s="54"/>
    </row>
    <row r="8" spans="1:11" ht="16" thickBot="1" x14ac:dyDescent="0.25">
      <c r="A8" s="55"/>
      <c r="B8" s="56"/>
      <c r="C8" s="55"/>
      <c r="D8" s="58"/>
      <c r="E8" s="58"/>
      <c r="F8" s="58"/>
      <c r="G8" s="58"/>
      <c r="H8" s="58"/>
      <c r="I8" s="58"/>
      <c r="J8" s="56"/>
    </row>
    <row r="9" spans="1:11" ht="16" thickBot="1" x14ac:dyDescent="0.25"/>
    <row r="10" spans="1:11" x14ac:dyDescent="0.2">
      <c r="A10" s="61" t="s">
        <v>6</v>
      </c>
      <c r="B10" s="54"/>
      <c r="C10" s="53" t="s">
        <v>59</v>
      </c>
      <c r="D10" s="54"/>
      <c r="G10" s="61" t="s">
        <v>7</v>
      </c>
      <c r="H10" s="54"/>
      <c r="I10" s="61" t="s">
        <v>61</v>
      </c>
      <c r="J10" s="54"/>
    </row>
    <row r="11" spans="1:11" ht="16" thickBot="1" x14ac:dyDescent="0.25">
      <c r="A11" s="55"/>
      <c r="B11" s="56"/>
      <c r="C11" s="55"/>
      <c r="D11" s="56"/>
      <c r="G11" s="55"/>
      <c r="H11" s="56"/>
      <c r="I11" s="55"/>
      <c r="J11" s="56"/>
    </row>
    <row r="12" spans="1:11" ht="15" customHeight="1" x14ac:dyDescent="0.2">
      <c r="A12" s="53" t="s">
        <v>8</v>
      </c>
      <c r="B12" s="54"/>
      <c r="C12" s="61" t="s">
        <v>17</v>
      </c>
      <c r="D12" s="54"/>
      <c r="G12" s="61" t="s">
        <v>9</v>
      </c>
      <c r="H12" s="62"/>
      <c r="I12" s="53" t="s">
        <v>18</v>
      </c>
      <c r="J12" s="54"/>
    </row>
    <row r="13" spans="1:11" ht="16" thickBot="1" x14ac:dyDescent="0.25">
      <c r="A13" s="55"/>
      <c r="B13" s="56"/>
      <c r="C13" s="55"/>
      <c r="D13" s="56"/>
      <c r="G13" s="63"/>
      <c r="H13" s="64"/>
      <c r="I13" s="55"/>
      <c r="J13" s="56"/>
    </row>
    <row r="14" spans="1:11" x14ac:dyDescent="0.2">
      <c r="A14" s="61" t="s">
        <v>10</v>
      </c>
      <c r="B14" s="54"/>
      <c r="C14" s="61" t="s">
        <v>60</v>
      </c>
      <c r="D14" s="54"/>
      <c r="G14" s="61" t="s">
        <v>11</v>
      </c>
      <c r="H14" s="54"/>
      <c r="I14" s="53" t="s">
        <v>19</v>
      </c>
      <c r="J14" s="54"/>
    </row>
    <row r="15" spans="1:11" ht="16" thickBot="1" x14ac:dyDescent="0.25">
      <c r="A15" s="55"/>
      <c r="B15" s="56"/>
      <c r="C15" s="55"/>
      <c r="D15" s="56"/>
      <c r="G15" s="55"/>
      <c r="H15" s="56"/>
      <c r="I15" s="55"/>
      <c r="J15" s="56"/>
    </row>
    <row r="16" spans="1:11" ht="16" thickBot="1" x14ac:dyDescent="0.25">
      <c r="A16" s="2"/>
      <c r="B16" s="2"/>
      <c r="C16" s="2"/>
      <c r="D16" s="2"/>
      <c r="G16" s="2"/>
      <c r="H16" s="2"/>
      <c r="I16" s="2"/>
      <c r="J16" s="2"/>
    </row>
    <row r="17" spans="1:10" x14ac:dyDescent="0.2">
      <c r="A17" s="53" t="s">
        <v>12</v>
      </c>
      <c r="B17" s="54"/>
      <c r="C17" s="53" t="s">
        <v>22</v>
      </c>
      <c r="D17" s="57"/>
      <c r="E17" s="57"/>
      <c r="F17" s="57"/>
      <c r="G17" s="57"/>
      <c r="H17" s="57"/>
      <c r="I17" s="57"/>
      <c r="J17" s="54"/>
    </row>
    <row r="18" spans="1:10" ht="16" thickBot="1" x14ac:dyDescent="0.25">
      <c r="A18" s="55"/>
      <c r="B18" s="56"/>
      <c r="C18" s="55"/>
      <c r="D18" s="58"/>
      <c r="E18" s="58"/>
      <c r="F18" s="58"/>
      <c r="G18" s="58"/>
      <c r="H18" s="58"/>
      <c r="I18" s="58"/>
      <c r="J18" s="56"/>
    </row>
    <row r="19" spans="1:10" x14ac:dyDescent="0.2">
      <c r="A19" s="2"/>
      <c r="B19" s="2"/>
      <c r="C19" s="2"/>
      <c r="D19" s="2"/>
      <c r="G19" s="2"/>
      <c r="H19" s="2"/>
      <c r="I19" s="2"/>
      <c r="J19" s="2"/>
    </row>
    <row r="21" spans="1:10" ht="16" thickBot="1" x14ac:dyDescent="0.25"/>
    <row r="22" spans="1:10" x14ac:dyDescent="0.2">
      <c r="A22" s="53" t="s">
        <v>13</v>
      </c>
      <c r="B22" s="54"/>
      <c r="C22" s="59" t="s">
        <v>20</v>
      </c>
    </row>
    <row r="23" spans="1:10" ht="16" thickBot="1" x14ac:dyDescent="0.25">
      <c r="A23" s="55"/>
      <c r="B23" s="56"/>
      <c r="C23" s="60"/>
      <c r="F23" s="3"/>
    </row>
    <row r="24" spans="1:10" x14ac:dyDescent="0.2">
      <c r="A24" s="53" t="s">
        <v>14</v>
      </c>
      <c r="B24" s="54"/>
      <c r="C24" s="59" t="s">
        <v>21</v>
      </c>
    </row>
    <row r="25" spans="1:10" ht="16" thickBot="1" x14ac:dyDescent="0.25">
      <c r="A25" s="55"/>
      <c r="B25" s="56"/>
      <c r="C25" s="60"/>
      <c r="G25" s="3"/>
      <c r="H25" s="3"/>
    </row>
  </sheetData>
  <mergeCells count="20">
    <mergeCell ref="A7:B8"/>
    <mergeCell ref="C7:J8"/>
    <mergeCell ref="A10:B11"/>
    <mergeCell ref="C10:D11"/>
    <mergeCell ref="G10:H11"/>
    <mergeCell ref="I10:J11"/>
    <mergeCell ref="A12:B13"/>
    <mergeCell ref="C12:D13"/>
    <mergeCell ref="G12:H13"/>
    <mergeCell ref="I12:J13"/>
    <mergeCell ref="A14:B15"/>
    <mergeCell ref="C14:D15"/>
    <mergeCell ref="G14:H15"/>
    <mergeCell ref="I14:J15"/>
    <mergeCell ref="A17:B18"/>
    <mergeCell ref="C17:J18"/>
    <mergeCell ref="A22:B23"/>
    <mergeCell ref="C22:C23"/>
    <mergeCell ref="A24:B25"/>
    <mergeCell ref="C24:C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1029-A7A7-45B2-84B8-456CB8687EB3}">
  <dimension ref="A1:S45"/>
  <sheetViews>
    <sheetView tabSelected="1" topLeftCell="A18" workbookViewId="0">
      <selection activeCell="S45" sqref="S45"/>
    </sheetView>
  </sheetViews>
  <sheetFormatPr baseColWidth="10" defaultColWidth="8.83203125" defaultRowHeight="15" x14ac:dyDescent="0.2"/>
  <cols>
    <col min="1" max="2" width="12.6640625" customWidth="1"/>
    <col min="3" max="3" width="12" customWidth="1"/>
    <col min="4" max="4" width="12.5" customWidth="1"/>
    <col min="5" max="5" width="10.83203125" customWidth="1"/>
    <col min="6" max="6" width="11.83203125" customWidth="1"/>
    <col min="7" max="7" width="11.5" customWidth="1"/>
    <col min="8" max="8" width="13" customWidth="1"/>
    <col min="9" max="9" width="10.6640625" customWidth="1"/>
    <col min="12" max="12" width="11" customWidth="1"/>
  </cols>
  <sheetData>
    <row r="1" spans="1:18" ht="13.5" customHeight="1" x14ac:dyDescent="0.2">
      <c r="J1" s="1" t="s">
        <v>0</v>
      </c>
    </row>
    <row r="2" spans="1:18" ht="16" x14ac:dyDescent="0.2">
      <c r="J2" s="1" t="s">
        <v>1</v>
      </c>
      <c r="K2" s="1"/>
    </row>
    <row r="3" spans="1:18" ht="16" x14ac:dyDescent="0.2">
      <c r="J3" s="1" t="s">
        <v>2</v>
      </c>
      <c r="K3" s="1"/>
    </row>
    <row r="4" spans="1:18" ht="16" x14ac:dyDescent="0.2">
      <c r="J4" s="1" t="s">
        <v>3</v>
      </c>
      <c r="K4" s="1"/>
    </row>
    <row r="5" spans="1:18" ht="16" x14ac:dyDescent="0.2">
      <c r="J5" s="1" t="s">
        <v>4</v>
      </c>
      <c r="K5" s="1"/>
    </row>
    <row r="6" spans="1:18" ht="16" x14ac:dyDescent="0.2">
      <c r="J6" s="1"/>
      <c r="K6" s="1"/>
    </row>
    <row r="7" spans="1:18" x14ac:dyDescent="0.2">
      <c r="A7" s="4" t="s">
        <v>15</v>
      </c>
    </row>
    <row r="9" spans="1:18" x14ac:dyDescent="0.2">
      <c r="A9" s="5" t="s">
        <v>23</v>
      </c>
      <c r="B9" s="5" t="s">
        <v>59</v>
      </c>
      <c r="D9" s="5"/>
      <c r="E9" s="5"/>
      <c r="P9" s="5" t="s">
        <v>24</v>
      </c>
      <c r="Q9" s="5">
        <v>52.254290825556389</v>
      </c>
      <c r="R9" s="5">
        <v>0.48221793457605061</v>
      </c>
    </row>
    <row r="10" spans="1:18" x14ac:dyDescent="0.2">
      <c r="A10" s="6" t="s">
        <v>62</v>
      </c>
      <c r="P10" s="5" t="s">
        <v>25</v>
      </c>
      <c r="Q10" s="5" t="s">
        <v>26</v>
      </c>
    </row>
    <row r="11" spans="1:18" x14ac:dyDescent="0.2">
      <c r="I11" s="7" t="s">
        <v>39</v>
      </c>
    </row>
    <row r="12" spans="1:18" x14ac:dyDescent="0.2">
      <c r="I12" s="7" t="s">
        <v>28</v>
      </c>
    </row>
    <row r="13" spans="1:18" ht="16" thickBot="1" x14ac:dyDescent="0.25"/>
    <row r="14" spans="1:18" ht="33" thickBot="1" x14ac:dyDescent="0.25">
      <c r="A14" s="38"/>
      <c r="B14" s="11" t="s">
        <v>40</v>
      </c>
      <c r="C14" s="39" t="s">
        <v>41</v>
      </c>
      <c r="D14" s="39" t="s">
        <v>42</v>
      </c>
      <c r="E14" s="12" t="s">
        <v>43</v>
      </c>
      <c r="F14" s="40" t="s">
        <v>44</v>
      </c>
      <c r="G14" s="40" t="s">
        <v>45</v>
      </c>
      <c r="H14" s="40" t="s">
        <v>46</v>
      </c>
      <c r="I14" s="40" t="s">
        <v>47</v>
      </c>
      <c r="J14" s="40" t="s">
        <v>48</v>
      </c>
      <c r="K14" s="40" t="s">
        <v>49</v>
      </c>
      <c r="L14" s="40" t="s">
        <v>50</v>
      </c>
      <c r="M14" s="40" t="s">
        <v>51</v>
      </c>
      <c r="N14" s="40" t="s">
        <v>52</v>
      </c>
      <c r="O14" s="40" t="s">
        <v>53</v>
      </c>
      <c r="P14" s="40" t="s">
        <v>54</v>
      </c>
      <c r="Q14" s="40" t="s">
        <v>55</v>
      </c>
      <c r="R14" s="41" t="s">
        <v>56</v>
      </c>
    </row>
    <row r="15" spans="1:18" x14ac:dyDescent="0.2">
      <c r="A15" s="42">
        <v>44627</v>
      </c>
      <c r="B15" s="30">
        <v>1337</v>
      </c>
      <c r="C15" s="43">
        <v>31.038715362548828</v>
      </c>
      <c r="D15" s="44">
        <v>26.823110580444336</v>
      </c>
      <c r="E15" s="45">
        <v>4.2555270195007324</v>
      </c>
      <c r="F15" s="14">
        <v>0</v>
      </c>
      <c r="G15" s="15">
        <v>6</v>
      </c>
      <c r="H15" s="15">
        <v>13</v>
      </c>
      <c r="I15" s="15">
        <v>32</v>
      </c>
      <c r="J15" s="15">
        <v>326</v>
      </c>
      <c r="K15" s="15">
        <v>712</v>
      </c>
      <c r="L15" s="15">
        <v>226</v>
      </c>
      <c r="M15" s="15">
        <v>21</v>
      </c>
      <c r="N15" s="15">
        <v>0</v>
      </c>
      <c r="O15" s="15">
        <v>1</v>
      </c>
      <c r="P15" s="15">
        <v>0</v>
      </c>
      <c r="Q15" s="15">
        <v>0</v>
      </c>
      <c r="R15" s="16">
        <v>0</v>
      </c>
    </row>
    <row r="16" spans="1:18" x14ac:dyDescent="0.2">
      <c r="A16" s="42">
        <v>44628</v>
      </c>
      <c r="B16" s="30">
        <v>1325</v>
      </c>
      <c r="C16" s="46">
        <v>31.454645156860352</v>
      </c>
      <c r="D16" s="47">
        <v>27.258491516113281</v>
      </c>
      <c r="E16" s="48">
        <v>4.42315673828125</v>
      </c>
      <c r="F16" s="19">
        <v>0</v>
      </c>
      <c r="G16" s="20">
        <v>4</v>
      </c>
      <c r="H16" s="20">
        <v>11</v>
      </c>
      <c r="I16" s="20">
        <v>35</v>
      </c>
      <c r="J16" s="20">
        <v>264</v>
      </c>
      <c r="K16" s="20">
        <v>746</v>
      </c>
      <c r="L16" s="20">
        <v>226</v>
      </c>
      <c r="M16" s="20">
        <v>30</v>
      </c>
      <c r="N16" s="20">
        <v>5</v>
      </c>
      <c r="O16" s="20">
        <v>2</v>
      </c>
      <c r="P16" s="20">
        <v>2</v>
      </c>
      <c r="Q16" s="20">
        <v>0</v>
      </c>
      <c r="R16" s="21">
        <v>0</v>
      </c>
    </row>
    <row r="17" spans="1:19" x14ac:dyDescent="0.2">
      <c r="A17" s="42">
        <v>44629</v>
      </c>
      <c r="B17" s="30">
        <v>1314</v>
      </c>
      <c r="C17" s="46">
        <v>31.470340728759766</v>
      </c>
      <c r="D17" s="47">
        <v>26.94444465637207</v>
      </c>
      <c r="E17" s="48">
        <v>4.5030384063720703</v>
      </c>
      <c r="F17" s="19">
        <v>0</v>
      </c>
      <c r="G17" s="20">
        <v>9</v>
      </c>
      <c r="H17" s="20">
        <v>9</v>
      </c>
      <c r="I17" s="20">
        <v>41</v>
      </c>
      <c r="J17" s="20">
        <v>304</v>
      </c>
      <c r="K17" s="20">
        <v>684</v>
      </c>
      <c r="L17" s="20">
        <v>236</v>
      </c>
      <c r="M17" s="20">
        <v>28</v>
      </c>
      <c r="N17" s="20">
        <v>1</v>
      </c>
      <c r="O17" s="20">
        <v>2</v>
      </c>
      <c r="P17" s="20">
        <v>0</v>
      </c>
      <c r="Q17" s="20">
        <v>0</v>
      </c>
      <c r="R17" s="21">
        <v>0</v>
      </c>
    </row>
    <row r="18" spans="1:19" x14ac:dyDescent="0.2">
      <c r="A18" s="42">
        <v>44630</v>
      </c>
      <c r="B18" s="30">
        <v>1318</v>
      </c>
      <c r="C18" s="46">
        <v>31.228702545166016</v>
      </c>
      <c r="D18" s="47">
        <v>26.870258331298828</v>
      </c>
      <c r="E18" s="48">
        <v>4.4052419662475586</v>
      </c>
      <c r="F18" s="19">
        <v>0</v>
      </c>
      <c r="G18" s="20">
        <v>7</v>
      </c>
      <c r="H18" s="20">
        <v>16</v>
      </c>
      <c r="I18" s="20">
        <v>33</v>
      </c>
      <c r="J18" s="20">
        <v>308</v>
      </c>
      <c r="K18" s="20">
        <v>701</v>
      </c>
      <c r="L18" s="20">
        <v>223</v>
      </c>
      <c r="M18" s="20">
        <v>29</v>
      </c>
      <c r="N18" s="20">
        <v>1</v>
      </c>
      <c r="O18" s="20">
        <v>0</v>
      </c>
      <c r="P18" s="20">
        <v>0</v>
      </c>
      <c r="Q18" s="20">
        <v>0</v>
      </c>
      <c r="R18" s="21">
        <v>0</v>
      </c>
    </row>
    <row r="19" spans="1:19" x14ac:dyDescent="0.2">
      <c r="A19" s="42">
        <v>44631</v>
      </c>
      <c r="B19" s="30">
        <v>1260</v>
      </c>
      <c r="C19" s="46">
        <v>30.660623550415039</v>
      </c>
      <c r="D19" s="47">
        <v>26.468254089355469</v>
      </c>
      <c r="E19" s="48">
        <v>4.6040639877319336</v>
      </c>
      <c r="F19" s="19">
        <v>0</v>
      </c>
      <c r="G19" s="20">
        <v>7</v>
      </c>
      <c r="H19" s="20">
        <v>23</v>
      </c>
      <c r="I19" s="20">
        <v>40</v>
      </c>
      <c r="J19" s="20">
        <v>326</v>
      </c>
      <c r="K19" s="20">
        <v>649</v>
      </c>
      <c r="L19" s="20">
        <v>193</v>
      </c>
      <c r="M19" s="20">
        <v>18</v>
      </c>
      <c r="N19" s="20">
        <v>3</v>
      </c>
      <c r="O19" s="20">
        <v>0</v>
      </c>
      <c r="P19" s="20">
        <v>1</v>
      </c>
      <c r="Q19" s="20">
        <v>0</v>
      </c>
      <c r="R19" s="21">
        <v>0</v>
      </c>
    </row>
    <row r="20" spans="1:19" x14ac:dyDescent="0.2">
      <c r="A20" s="42">
        <v>44632</v>
      </c>
      <c r="B20" s="30">
        <v>926</v>
      </c>
      <c r="C20" s="46">
        <v>31.554218292236328</v>
      </c>
      <c r="D20" s="47">
        <v>26.835853576660156</v>
      </c>
      <c r="E20" s="48">
        <v>4.9584178924560547</v>
      </c>
      <c r="F20" s="19">
        <v>0</v>
      </c>
      <c r="G20" s="20">
        <v>6</v>
      </c>
      <c r="H20" s="20">
        <v>27</v>
      </c>
      <c r="I20" s="20">
        <v>23</v>
      </c>
      <c r="J20" s="20">
        <v>195</v>
      </c>
      <c r="K20" s="20">
        <v>484</v>
      </c>
      <c r="L20" s="20">
        <v>166</v>
      </c>
      <c r="M20" s="20">
        <v>18</v>
      </c>
      <c r="N20" s="20">
        <v>7</v>
      </c>
      <c r="O20" s="20">
        <v>0</v>
      </c>
      <c r="P20" s="20">
        <v>0</v>
      </c>
      <c r="Q20" s="20">
        <v>0</v>
      </c>
      <c r="R20" s="21">
        <v>0</v>
      </c>
    </row>
    <row r="21" spans="1:19" ht="16" thickBot="1" x14ac:dyDescent="0.25">
      <c r="A21" s="49">
        <v>44633</v>
      </c>
      <c r="B21" s="8">
        <v>679</v>
      </c>
      <c r="C21" s="50">
        <v>31.706966400146484</v>
      </c>
      <c r="D21" s="51">
        <v>26.984535217285156</v>
      </c>
      <c r="E21" s="52">
        <v>4.9100279808044434</v>
      </c>
      <c r="F21" s="23">
        <v>0</v>
      </c>
      <c r="G21" s="24">
        <v>4</v>
      </c>
      <c r="H21" s="24">
        <v>13</v>
      </c>
      <c r="I21" s="24">
        <v>20</v>
      </c>
      <c r="J21" s="24">
        <v>148</v>
      </c>
      <c r="K21" s="24">
        <v>350</v>
      </c>
      <c r="L21" s="24">
        <v>122</v>
      </c>
      <c r="M21" s="24">
        <v>18</v>
      </c>
      <c r="N21" s="24">
        <v>2</v>
      </c>
      <c r="O21" s="24">
        <v>1</v>
      </c>
      <c r="P21" s="24">
        <v>1</v>
      </c>
      <c r="Q21" s="24">
        <v>0</v>
      </c>
      <c r="R21" s="25">
        <v>0</v>
      </c>
    </row>
    <row r="22" spans="1:19" x14ac:dyDescent="0.2">
      <c r="A22" s="28" t="s">
        <v>57</v>
      </c>
      <c r="B22" s="18">
        <v>1310.800048828125</v>
      </c>
      <c r="C22" s="46">
        <v>31.188405990600586</v>
      </c>
      <c r="D22" s="47">
        <v>26.876718521118164</v>
      </c>
      <c r="E22" s="48">
        <v>4.4447393417358398</v>
      </c>
      <c r="F22" s="46">
        <v>0</v>
      </c>
      <c r="G22" s="47">
        <v>6.5999999046325684</v>
      </c>
      <c r="H22" s="47">
        <v>14.399999618530273</v>
      </c>
      <c r="I22" s="47">
        <v>36.200004577636719</v>
      </c>
      <c r="J22" s="47">
        <v>305.60000610351562</v>
      </c>
      <c r="K22" s="47">
        <v>698.39996337890625</v>
      </c>
      <c r="L22" s="47">
        <v>220.80001831054688</v>
      </c>
      <c r="M22" s="47">
        <v>25.19999885559082</v>
      </c>
      <c r="N22" s="47">
        <v>2.0000002384185791</v>
      </c>
      <c r="O22" s="47">
        <v>1</v>
      </c>
      <c r="P22" s="47">
        <v>0.60000002384185791</v>
      </c>
      <c r="Q22" s="47">
        <v>0</v>
      </c>
      <c r="R22" s="48">
        <v>0</v>
      </c>
    </row>
    <row r="23" spans="1:19" ht="16" thickBot="1" x14ac:dyDescent="0.25">
      <c r="A23" s="31" t="s">
        <v>58</v>
      </c>
      <c r="B23" s="27">
        <v>1165.5714111328125</v>
      </c>
      <c r="C23" s="50">
        <v>31.277477264404297</v>
      </c>
      <c r="D23" s="51">
        <v>26.881053924560547</v>
      </c>
      <c r="E23" s="52">
        <v>4.5461277961730957</v>
      </c>
      <c r="F23" s="50">
        <v>0</v>
      </c>
      <c r="G23" s="51">
        <v>6.1428570747375488</v>
      </c>
      <c r="H23" s="51">
        <v>16.000001907348633</v>
      </c>
      <c r="I23" s="51">
        <v>32</v>
      </c>
      <c r="J23" s="51">
        <v>267.28573608398438</v>
      </c>
      <c r="K23" s="51">
        <v>618</v>
      </c>
      <c r="L23" s="51">
        <v>198.85714721679688</v>
      </c>
      <c r="M23" s="51">
        <v>23.142854690551758</v>
      </c>
      <c r="N23" s="51">
        <v>2.7142858505249023</v>
      </c>
      <c r="O23" s="51">
        <v>0.8571428656578064</v>
      </c>
      <c r="P23" s="51">
        <v>0.57142859697341919</v>
      </c>
      <c r="Q23" s="51">
        <v>0</v>
      </c>
      <c r="R23" s="52">
        <v>0</v>
      </c>
    </row>
    <row r="25" spans="1:19" x14ac:dyDescent="0.2">
      <c r="E25" s="3" t="s">
        <v>63</v>
      </c>
      <c r="K25">
        <f>SUM(K15:K21)</f>
        <v>4326</v>
      </c>
      <c r="L25">
        <f t="shared" ref="L25:R25" si="0">SUM(L15:L21)</f>
        <v>1392</v>
      </c>
      <c r="M25">
        <f t="shared" si="0"/>
        <v>162</v>
      </c>
      <c r="N25">
        <f t="shared" si="0"/>
        <v>19</v>
      </c>
      <c r="O25">
        <f t="shared" si="0"/>
        <v>6</v>
      </c>
      <c r="P25">
        <f t="shared" si="0"/>
        <v>4</v>
      </c>
      <c r="Q25">
        <f t="shared" si="0"/>
        <v>0</v>
      </c>
      <c r="R25">
        <f t="shared" si="0"/>
        <v>0</v>
      </c>
      <c r="S25" s="3">
        <f>SUM(K25:R25)</f>
        <v>5909</v>
      </c>
    </row>
    <row r="26" spans="1:19" x14ac:dyDescent="0.2">
      <c r="S26">
        <f>SUM(M25:R25)</f>
        <v>191</v>
      </c>
    </row>
    <row r="28" spans="1:19" x14ac:dyDescent="0.2">
      <c r="A28" s="5" t="s">
        <v>23</v>
      </c>
      <c r="B28" s="5" t="s">
        <v>59</v>
      </c>
      <c r="D28" s="5"/>
      <c r="E28" s="5"/>
      <c r="P28" s="5" t="s">
        <v>24</v>
      </c>
      <c r="Q28" s="5">
        <v>52.254290825556389</v>
      </c>
      <c r="R28" s="5">
        <v>0.48221793457605061</v>
      </c>
    </row>
    <row r="29" spans="1:19" x14ac:dyDescent="0.2">
      <c r="A29" s="6" t="s">
        <v>62</v>
      </c>
      <c r="P29" s="5" t="s">
        <v>25</v>
      </c>
      <c r="Q29" s="5" t="s">
        <v>38</v>
      </c>
    </row>
    <row r="30" spans="1:19" x14ac:dyDescent="0.2">
      <c r="I30" s="7" t="s">
        <v>39</v>
      </c>
    </row>
    <row r="31" spans="1:19" x14ac:dyDescent="0.2">
      <c r="I31" s="7" t="s">
        <v>28</v>
      </c>
    </row>
    <row r="32" spans="1:19" ht="16" thickBot="1" x14ac:dyDescent="0.25"/>
    <row r="33" spans="1:19" ht="33" thickBot="1" x14ac:dyDescent="0.25">
      <c r="A33" s="38"/>
      <c r="B33" s="11" t="s">
        <v>40</v>
      </c>
      <c r="C33" s="39" t="s">
        <v>41</v>
      </c>
      <c r="D33" s="39" t="s">
        <v>42</v>
      </c>
      <c r="E33" s="12" t="s">
        <v>43</v>
      </c>
      <c r="F33" s="40" t="s">
        <v>44</v>
      </c>
      <c r="G33" s="40" t="s">
        <v>45</v>
      </c>
      <c r="H33" s="40" t="s">
        <v>46</v>
      </c>
      <c r="I33" s="40" t="s">
        <v>47</v>
      </c>
      <c r="J33" s="40" t="s">
        <v>48</v>
      </c>
      <c r="K33" s="40" t="s">
        <v>49</v>
      </c>
      <c r="L33" s="40" t="s">
        <v>50</v>
      </c>
      <c r="M33" s="40" t="s">
        <v>51</v>
      </c>
      <c r="N33" s="40" t="s">
        <v>52</v>
      </c>
      <c r="O33" s="40" t="s">
        <v>53</v>
      </c>
      <c r="P33" s="40" t="s">
        <v>54</v>
      </c>
      <c r="Q33" s="40" t="s">
        <v>55</v>
      </c>
      <c r="R33" s="41" t="s">
        <v>56</v>
      </c>
    </row>
    <row r="34" spans="1:19" x14ac:dyDescent="0.2">
      <c r="A34" s="42">
        <v>44627</v>
      </c>
      <c r="B34" s="30">
        <v>1249</v>
      </c>
      <c r="C34" s="43">
        <v>32.716285705566406</v>
      </c>
      <c r="D34" s="44">
        <v>27.816253662109375</v>
      </c>
      <c r="E34" s="45">
        <v>4.7050795555114746</v>
      </c>
      <c r="F34" s="14">
        <v>0</v>
      </c>
      <c r="G34" s="15">
        <v>4</v>
      </c>
      <c r="H34" s="15">
        <v>13</v>
      </c>
      <c r="I34" s="15">
        <v>32</v>
      </c>
      <c r="J34" s="15">
        <v>219</v>
      </c>
      <c r="K34" s="15">
        <v>628</v>
      </c>
      <c r="L34" s="15">
        <v>304</v>
      </c>
      <c r="M34" s="15">
        <v>38</v>
      </c>
      <c r="N34" s="15">
        <v>7</v>
      </c>
      <c r="O34" s="15">
        <v>4</v>
      </c>
      <c r="P34" s="15">
        <v>0</v>
      </c>
      <c r="Q34" s="15">
        <v>0</v>
      </c>
      <c r="R34" s="16">
        <v>0</v>
      </c>
    </row>
    <row r="35" spans="1:19" x14ac:dyDescent="0.2">
      <c r="A35" s="42">
        <v>44628</v>
      </c>
      <c r="B35" s="30">
        <v>1259</v>
      </c>
      <c r="C35" s="46">
        <v>33.072822570800781</v>
      </c>
      <c r="D35" s="47">
        <v>28.123510360717773</v>
      </c>
      <c r="E35" s="48">
        <v>4.6893610954284668</v>
      </c>
      <c r="F35" s="19">
        <v>0</v>
      </c>
      <c r="G35" s="20">
        <v>4</v>
      </c>
      <c r="H35" s="20">
        <v>10</v>
      </c>
      <c r="I35" s="20">
        <v>44</v>
      </c>
      <c r="J35" s="20">
        <v>173</v>
      </c>
      <c r="K35" s="20">
        <v>634</v>
      </c>
      <c r="L35" s="20">
        <v>333</v>
      </c>
      <c r="M35" s="20">
        <v>53</v>
      </c>
      <c r="N35" s="20">
        <v>7</v>
      </c>
      <c r="O35" s="20">
        <v>1</v>
      </c>
      <c r="P35" s="20">
        <v>0</v>
      </c>
      <c r="Q35" s="20">
        <v>0</v>
      </c>
      <c r="R35" s="21">
        <v>0</v>
      </c>
    </row>
    <row r="36" spans="1:19" x14ac:dyDescent="0.2">
      <c r="A36" s="42">
        <v>44629</v>
      </c>
      <c r="B36" s="30">
        <v>1223</v>
      </c>
      <c r="C36" s="46">
        <v>32.947490692138672</v>
      </c>
      <c r="D36" s="47">
        <v>27.833400726318359</v>
      </c>
      <c r="E36" s="48">
        <v>5.0152359008789062</v>
      </c>
      <c r="F36" s="19">
        <v>0</v>
      </c>
      <c r="G36" s="20">
        <v>6</v>
      </c>
      <c r="H36" s="20">
        <v>19</v>
      </c>
      <c r="I36" s="20">
        <v>41</v>
      </c>
      <c r="J36" s="20">
        <v>193</v>
      </c>
      <c r="K36" s="20">
        <v>592</v>
      </c>
      <c r="L36" s="20">
        <v>319</v>
      </c>
      <c r="M36" s="20">
        <v>45</v>
      </c>
      <c r="N36" s="20">
        <v>6</v>
      </c>
      <c r="O36" s="20">
        <v>1</v>
      </c>
      <c r="P36" s="20">
        <v>0</v>
      </c>
      <c r="Q36" s="20">
        <v>0</v>
      </c>
      <c r="R36" s="21">
        <v>1</v>
      </c>
    </row>
    <row r="37" spans="1:19" x14ac:dyDescent="0.2">
      <c r="A37" s="42">
        <v>44630</v>
      </c>
      <c r="B37" s="30">
        <v>1241</v>
      </c>
      <c r="C37" s="46">
        <v>33.319038391113281</v>
      </c>
      <c r="D37" s="47">
        <v>28.237308502197266</v>
      </c>
      <c r="E37" s="48">
        <v>4.9616060256958008</v>
      </c>
      <c r="F37" s="19">
        <v>0</v>
      </c>
      <c r="G37" s="20">
        <v>7</v>
      </c>
      <c r="H37" s="20">
        <v>10</v>
      </c>
      <c r="I37" s="20">
        <v>38</v>
      </c>
      <c r="J37" s="20">
        <v>184</v>
      </c>
      <c r="K37" s="20">
        <v>587</v>
      </c>
      <c r="L37" s="20">
        <v>344</v>
      </c>
      <c r="M37" s="20">
        <v>59</v>
      </c>
      <c r="N37" s="20">
        <v>10</v>
      </c>
      <c r="O37" s="20">
        <v>1</v>
      </c>
      <c r="P37" s="20">
        <v>1</v>
      </c>
      <c r="Q37" s="20">
        <v>0</v>
      </c>
      <c r="R37" s="21">
        <v>0</v>
      </c>
    </row>
    <row r="38" spans="1:19" x14ac:dyDescent="0.2">
      <c r="A38" s="42">
        <v>44631</v>
      </c>
      <c r="B38" s="30">
        <v>1156</v>
      </c>
      <c r="C38" s="46">
        <v>32.754680633544922</v>
      </c>
      <c r="D38" s="47">
        <v>27.716262817382812</v>
      </c>
      <c r="E38" s="48">
        <v>4.8681521415710449</v>
      </c>
      <c r="F38" s="19">
        <v>0</v>
      </c>
      <c r="G38" s="20">
        <v>12</v>
      </c>
      <c r="H38" s="20">
        <v>10</v>
      </c>
      <c r="I38" s="20">
        <v>31</v>
      </c>
      <c r="J38" s="20">
        <v>189</v>
      </c>
      <c r="K38" s="20">
        <v>593</v>
      </c>
      <c r="L38" s="20">
        <v>267</v>
      </c>
      <c r="M38" s="20">
        <v>50</v>
      </c>
      <c r="N38" s="20">
        <v>4</v>
      </c>
      <c r="O38" s="20">
        <v>0</v>
      </c>
      <c r="P38" s="20">
        <v>0</v>
      </c>
      <c r="Q38" s="20">
        <v>0</v>
      </c>
      <c r="R38" s="21">
        <v>0</v>
      </c>
    </row>
    <row r="39" spans="1:19" x14ac:dyDescent="0.2">
      <c r="A39" s="42">
        <v>44632</v>
      </c>
      <c r="B39" s="30">
        <v>928</v>
      </c>
      <c r="C39" s="46">
        <v>33.829414367675781</v>
      </c>
      <c r="D39" s="47">
        <v>28.518318176269531</v>
      </c>
      <c r="E39" s="48">
        <v>5.2740306854248047</v>
      </c>
      <c r="F39" s="19">
        <v>0</v>
      </c>
      <c r="G39" s="20">
        <v>3</v>
      </c>
      <c r="H39" s="20">
        <v>14</v>
      </c>
      <c r="I39" s="20">
        <v>31</v>
      </c>
      <c r="J39" s="20">
        <v>124</v>
      </c>
      <c r="K39" s="20">
        <v>421</v>
      </c>
      <c r="L39" s="20">
        <v>255</v>
      </c>
      <c r="M39" s="20">
        <v>68</v>
      </c>
      <c r="N39" s="20">
        <v>10</v>
      </c>
      <c r="O39" s="20">
        <v>2</v>
      </c>
      <c r="P39" s="20">
        <v>0</v>
      </c>
      <c r="Q39" s="20">
        <v>0</v>
      </c>
      <c r="R39" s="21">
        <v>0</v>
      </c>
    </row>
    <row r="40" spans="1:19" ht="16" thickBot="1" x14ac:dyDescent="0.25">
      <c r="A40" s="49">
        <v>44633</v>
      </c>
      <c r="B40" s="8">
        <v>683</v>
      </c>
      <c r="C40" s="50">
        <v>33.392242431640625</v>
      </c>
      <c r="D40" s="51">
        <v>28.180820465087891</v>
      </c>
      <c r="E40" s="52">
        <v>5.3512659072875977</v>
      </c>
      <c r="F40" s="23">
        <v>0</v>
      </c>
      <c r="G40" s="24">
        <v>10</v>
      </c>
      <c r="H40" s="24">
        <v>8</v>
      </c>
      <c r="I40" s="24">
        <v>14</v>
      </c>
      <c r="J40" s="24">
        <v>93</v>
      </c>
      <c r="K40" s="24">
        <v>337</v>
      </c>
      <c r="L40" s="24">
        <v>174</v>
      </c>
      <c r="M40" s="24">
        <v>38</v>
      </c>
      <c r="N40" s="24">
        <v>8</v>
      </c>
      <c r="O40" s="24">
        <v>1</v>
      </c>
      <c r="P40" s="24">
        <v>0</v>
      </c>
      <c r="Q40" s="24">
        <v>0</v>
      </c>
      <c r="R40" s="25">
        <v>0</v>
      </c>
    </row>
    <row r="41" spans="1:19" x14ac:dyDescent="0.2">
      <c r="A41" s="28" t="s">
        <v>57</v>
      </c>
      <c r="B41" s="18">
        <v>1225.60009765625</v>
      </c>
      <c r="C41" s="46">
        <v>32.977985382080078</v>
      </c>
      <c r="D41" s="47">
        <v>27.949209213256836</v>
      </c>
      <c r="E41" s="48">
        <v>4.8523569107055664</v>
      </c>
      <c r="F41" s="46">
        <v>0</v>
      </c>
      <c r="G41" s="47">
        <v>6.5999994277954102</v>
      </c>
      <c r="H41" s="47">
        <v>12.399999618530273</v>
      </c>
      <c r="I41" s="47">
        <v>37.200004577636719</v>
      </c>
      <c r="J41" s="47">
        <v>191.59999084472656</v>
      </c>
      <c r="K41" s="47">
        <v>606.79998779296875</v>
      </c>
      <c r="L41" s="47">
        <v>313.39999389648438</v>
      </c>
      <c r="M41" s="47">
        <v>49</v>
      </c>
      <c r="N41" s="47">
        <v>6.8000001907348633</v>
      </c>
      <c r="O41" s="47">
        <v>1.4000000953674316</v>
      </c>
      <c r="P41" s="47">
        <v>0.20000000298023224</v>
      </c>
      <c r="Q41" s="47">
        <v>0</v>
      </c>
      <c r="R41" s="48">
        <v>0.20000000298023224</v>
      </c>
    </row>
    <row r="42" spans="1:19" ht="16" thickBot="1" x14ac:dyDescent="0.25">
      <c r="A42" s="31" t="s">
        <v>58</v>
      </c>
      <c r="B42" s="27">
        <v>1105.571533203125</v>
      </c>
      <c r="C42" s="50">
        <v>33.122871398925781</v>
      </c>
      <c r="D42" s="51">
        <v>28.037895202636719</v>
      </c>
      <c r="E42" s="52">
        <v>4.9540262222290039</v>
      </c>
      <c r="F42" s="50">
        <v>0</v>
      </c>
      <c r="G42" s="51">
        <v>6.5714287757873535</v>
      </c>
      <c r="H42" s="51">
        <v>12</v>
      </c>
      <c r="I42" s="51">
        <v>32.999996185302734</v>
      </c>
      <c r="J42" s="51">
        <v>167.85711669921875</v>
      </c>
      <c r="K42" s="51">
        <v>541.71435546875</v>
      </c>
      <c r="L42" s="51">
        <v>285.14285278320312</v>
      </c>
      <c r="M42" s="51">
        <v>50.142856597900391</v>
      </c>
      <c r="N42" s="51">
        <v>7.4285707473754883</v>
      </c>
      <c r="O42" s="51">
        <v>1.4285715818405151</v>
      </c>
      <c r="P42" s="51">
        <v>0.1428571492433548</v>
      </c>
      <c r="Q42" s="51">
        <v>0</v>
      </c>
      <c r="R42" s="52">
        <v>0.1428571492433548</v>
      </c>
    </row>
    <row r="44" spans="1:19" x14ac:dyDescent="0.2">
      <c r="E44" s="3" t="s">
        <v>63</v>
      </c>
      <c r="K44">
        <f>SUM(K34:K40)</f>
        <v>3792</v>
      </c>
      <c r="L44">
        <f t="shared" ref="L44:R44" si="1">SUM(L34:L40)</f>
        <v>1996</v>
      </c>
      <c r="M44">
        <f t="shared" si="1"/>
        <v>351</v>
      </c>
      <c r="N44">
        <f t="shared" si="1"/>
        <v>52</v>
      </c>
      <c r="O44">
        <f t="shared" si="1"/>
        <v>10</v>
      </c>
      <c r="P44">
        <f t="shared" si="1"/>
        <v>1</v>
      </c>
      <c r="Q44">
        <f t="shared" si="1"/>
        <v>0</v>
      </c>
      <c r="R44">
        <f t="shared" si="1"/>
        <v>1</v>
      </c>
      <c r="S44" s="3">
        <f>SUM(K44:R44)</f>
        <v>6203</v>
      </c>
    </row>
    <row r="45" spans="1:19" x14ac:dyDescent="0.2">
      <c r="S45">
        <f>SUM(M44:R44)</f>
        <v>415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7C46-A7AF-4B13-AB41-26B943DBDCC1}">
  <dimension ref="A1:K96"/>
  <sheetViews>
    <sheetView workbookViewId="0">
      <selection activeCell="L22" sqref="L22"/>
    </sheetView>
  </sheetViews>
  <sheetFormatPr baseColWidth="10" defaultColWidth="8.83203125" defaultRowHeight="15" x14ac:dyDescent="0.2"/>
  <cols>
    <col min="2" max="2" width="13.83203125" customWidth="1"/>
    <col min="3" max="3" width="12.6640625" customWidth="1"/>
    <col min="4" max="4" width="12.33203125" customWidth="1"/>
    <col min="5" max="5" width="12.5" customWidth="1"/>
    <col min="6" max="6" width="10.83203125" customWidth="1"/>
    <col min="7" max="7" width="11" customWidth="1"/>
    <col min="8" max="8" width="12.83203125" customWidth="1"/>
  </cols>
  <sheetData>
    <row r="1" spans="1:11" ht="13.5" customHeight="1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x14ac:dyDescent="0.2">
      <c r="J6" s="1"/>
      <c r="K6" s="1"/>
    </row>
    <row r="7" spans="1:11" x14ac:dyDescent="0.2">
      <c r="A7" s="4" t="s">
        <v>15</v>
      </c>
    </row>
    <row r="9" spans="1:11" x14ac:dyDescent="0.2">
      <c r="A9" s="5" t="s">
        <v>23</v>
      </c>
      <c r="B9" s="5" t="s">
        <v>59</v>
      </c>
      <c r="D9" s="5"/>
      <c r="E9" s="5"/>
      <c r="H9" s="5" t="s">
        <v>24</v>
      </c>
      <c r="I9" s="5">
        <v>52.254290825556389</v>
      </c>
      <c r="J9" s="5">
        <v>0.48221793457605061</v>
      </c>
    </row>
    <row r="10" spans="1:11" x14ac:dyDescent="0.2">
      <c r="A10" s="6" t="s">
        <v>62</v>
      </c>
      <c r="H10" s="5" t="s">
        <v>25</v>
      </c>
      <c r="I10" s="5" t="s">
        <v>26</v>
      </c>
    </row>
    <row r="11" spans="1:11" x14ac:dyDescent="0.2">
      <c r="E11" s="7" t="s">
        <v>27</v>
      </c>
    </row>
    <row r="12" spans="1:11" x14ac:dyDescent="0.2">
      <c r="E12" s="7" t="s">
        <v>28</v>
      </c>
    </row>
    <row r="13" spans="1:11" ht="16" thickBot="1" x14ac:dyDescent="0.25"/>
    <row r="14" spans="1:11" ht="33" thickBot="1" x14ac:dyDescent="0.25">
      <c r="A14" s="8"/>
      <c r="B14" s="9">
        <v>44627</v>
      </c>
      <c r="C14" s="10">
        <v>44628</v>
      </c>
      <c r="D14" s="10">
        <v>44629</v>
      </c>
      <c r="E14" s="10">
        <v>44630</v>
      </c>
      <c r="F14" s="10">
        <v>44631</v>
      </c>
      <c r="G14" s="10">
        <v>44632</v>
      </c>
      <c r="H14" s="10">
        <v>44633</v>
      </c>
      <c r="I14" s="11" t="s">
        <v>29</v>
      </c>
      <c r="J14" s="12" t="s">
        <v>30</v>
      </c>
    </row>
    <row r="15" spans="1:11" x14ac:dyDescent="0.2">
      <c r="A15" s="13">
        <v>0</v>
      </c>
      <c r="B15" s="14">
        <v>2</v>
      </c>
      <c r="C15" s="15">
        <v>1</v>
      </c>
      <c r="D15" s="15">
        <v>2</v>
      </c>
      <c r="E15" s="15">
        <v>1</v>
      </c>
      <c r="F15" s="15">
        <v>3</v>
      </c>
      <c r="G15" s="15">
        <v>2</v>
      </c>
      <c r="H15" s="16">
        <v>7</v>
      </c>
      <c r="I15" s="17">
        <v>1.7999999523162842</v>
      </c>
      <c r="J15" s="18">
        <v>2.5714285373687744</v>
      </c>
    </row>
    <row r="16" spans="1:11" x14ac:dyDescent="0.2">
      <c r="A16" s="13">
        <v>4.1666666666666699E-2</v>
      </c>
      <c r="B16" s="19">
        <v>0</v>
      </c>
      <c r="C16" s="20">
        <v>2</v>
      </c>
      <c r="D16" s="20">
        <v>1</v>
      </c>
      <c r="E16" s="20">
        <v>0</v>
      </c>
      <c r="F16" s="20">
        <v>1</v>
      </c>
      <c r="G16" s="20">
        <v>3</v>
      </c>
      <c r="H16" s="21">
        <v>1</v>
      </c>
      <c r="I16" s="17">
        <v>0.80000001192092896</v>
      </c>
      <c r="J16" s="18">
        <v>1.1428571939468384</v>
      </c>
    </row>
    <row r="17" spans="1:10" x14ac:dyDescent="0.2">
      <c r="A17" s="13">
        <v>8.3333333333333301E-2</v>
      </c>
      <c r="B17" s="19">
        <v>2</v>
      </c>
      <c r="C17" s="20">
        <v>1</v>
      </c>
      <c r="D17" s="20">
        <v>1</v>
      </c>
      <c r="E17" s="20">
        <v>0</v>
      </c>
      <c r="F17" s="20">
        <v>2</v>
      </c>
      <c r="G17" s="20">
        <v>0</v>
      </c>
      <c r="H17" s="21">
        <v>1</v>
      </c>
      <c r="I17" s="17">
        <v>1.2000000476837158</v>
      </c>
      <c r="J17" s="18">
        <v>1</v>
      </c>
    </row>
    <row r="18" spans="1:10" x14ac:dyDescent="0.2">
      <c r="A18" s="13">
        <v>0.125</v>
      </c>
      <c r="B18" s="19">
        <v>1</v>
      </c>
      <c r="C18" s="20">
        <v>1</v>
      </c>
      <c r="D18" s="20">
        <v>0</v>
      </c>
      <c r="E18" s="20">
        <v>2</v>
      </c>
      <c r="F18" s="20">
        <v>0</v>
      </c>
      <c r="G18" s="20">
        <v>0</v>
      </c>
      <c r="H18" s="21">
        <v>1</v>
      </c>
      <c r="I18" s="17">
        <v>0.80000001192092896</v>
      </c>
      <c r="J18" s="18">
        <v>0.71428573131561279</v>
      </c>
    </row>
    <row r="19" spans="1:10" x14ac:dyDescent="0.2">
      <c r="A19" s="13">
        <v>0.16666666666666699</v>
      </c>
      <c r="B19" s="19">
        <v>1</v>
      </c>
      <c r="C19" s="20">
        <v>0</v>
      </c>
      <c r="D19" s="20">
        <v>1</v>
      </c>
      <c r="E19" s="20">
        <v>1</v>
      </c>
      <c r="F19" s="20">
        <v>2</v>
      </c>
      <c r="G19" s="20">
        <v>1</v>
      </c>
      <c r="H19" s="21">
        <v>2</v>
      </c>
      <c r="I19" s="17">
        <v>1</v>
      </c>
      <c r="J19" s="18">
        <v>1.1428571939468384</v>
      </c>
    </row>
    <row r="20" spans="1:10" x14ac:dyDescent="0.2">
      <c r="A20" s="13">
        <v>0.20833333333333301</v>
      </c>
      <c r="B20" s="19">
        <v>4</v>
      </c>
      <c r="C20" s="20">
        <v>5</v>
      </c>
      <c r="D20" s="20">
        <v>5</v>
      </c>
      <c r="E20" s="20">
        <v>6</v>
      </c>
      <c r="F20" s="20">
        <v>4</v>
      </c>
      <c r="G20" s="20">
        <v>8</v>
      </c>
      <c r="H20" s="21">
        <v>3</v>
      </c>
      <c r="I20" s="17">
        <v>4.8000001907348633</v>
      </c>
      <c r="J20" s="18">
        <v>5</v>
      </c>
    </row>
    <row r="21" spans="1:10" x14ac:dyDescent="0.2">
      <c r="A21" s="13">
        <v>0.25</v>
      </c>
      <c r="B21" s="19">
        <v>28</v>
      </c>
      <c r="C21" s="20">
        <v>35</v>
      </c>
      <c r="D21" s="20">
        <v>30</v>
      </c>
      <c r="E21" s="20">
        <v>22</v>
      </c>
      <c r="F21" s="20">
        <v>23</v>
      </c>
      <c r="G21" s="20">
        <v>11</v>
      </c>
      <c r="H21" s="21">
        <v>8</v>
      </c>
      <c r="I21" s="17">
        <v>27.600000381469727</v>
      </c>
      <c r="J21" s="18">
        <v>22.428571701049805</v>
      </c>
    </row>
    <row r="22" spans="1:10" x14ac:dyDescent="0.2">
      <c r="A22" s="13">
        <v>0.29166666666666702</v>
      </c>
      <c r="B22" s="19">
        <v>117</v>
      </c>
      <c r="C22" s="20">
        <v>111</v>
      </c>
      <c r="D22" s="20">
        <v>119</v>
      </c>
      <c r="E22" s="20">
        <v>120</v>
      </c>
      <c r="F22" s="20">
        <v>96</v>
      </c>
      <c r="G22" s="20">
        <v>31</v>
      </c>
      <c r="H22" s="21">
        <v>15</v>
      </c>
      <c r="I22" s="17">
        <v>112.59999847412109</v>
      </c>
      <c r="J22" s="18">
        <v>87</v>
      </c>
    </row>
    <row r="23" spans="1:10" x14ac:dyDescent="0.2">
      <c r="A23" s="13">
        <v>0.33333333333333298</v>
      </c>
      <c r="B23" s="19">
        <v>222</v>
      </c>
      <c r="C23" s="20">
        <v>201</v>
      </c>
      <c r="D23" s="20">
        <v>216</v>
      </c>
      <c r="E23" s="20">
        <v>242</v>
      </c>
      <c r="F23" s="20">
        <v>195</v>
      </c>
      <c r="G23" s="20">
        <v>49</v>
      </c>
      <c r="H23" s="21">
        <v>30</v>
      </c>
      <c r="I23" s="17">
        <v>215.19999694824219</v>
      </c>
      <c r="J23" s="18">
        <v>165</v>
      </c>
    </row>
    <row r="24" spans="1:10" x14ac:dyDescent="0.2">
      <c r="A24" s="13">
        <v>0.375</v>
      </c>
      <c r="B24" s="19">
        <v>102</v>
      </c>
      <c r="C24" s="20">
        <v>98</v>
      </c>
      <c r="D24" s="20">
        <v>96</v>
      </c>
      <c r="E24" s="20">
        <v>85</v>
      </c>
      <c r="F24" s="20">
        <v>88</v>
      </c>
      <c r="G24" s="20">
        <v>65</v>
      </c>
      <c r="H24" s="21">
        <v>38</v>
      </c>
      <c r="I24" s="17">
        <v>93.800003051757812</v>
      </c>
      <c r="J24" s="18">
        <v>81.714286804199219</v>
      </c>
    </row>
    <row r="25" spans="1:10" x14ac:dyDescent="0.2">
      <c r="A25" s="13">
        <v>0.41666666666666702</v>
      </c>
      <c r="B25" s="19">
        <v>71</v>
      </c>
      <c r="C25" s="20">
        <v>72</v>
      </c>
      <c r="D25" s="20">
        <v>68</v>
      </c>
      <c r="E25" s="20">
        <v>55</v>
      </c>
      <c r="F25" s="20">
        <v>67</v>
      </c>
      <c r="G25" s="20">
        <v>89</v>
      </c>
      <c r="H25" s="21">
        <v>46</v>
      </c>
      <c r="I25" s="17">
        <v>66.599998474121094</v>
      </c>
      <c r="J25" s="18">
        <v>66.857139587402344</v>
      </c>
    </row>
    <row r="26" spans="1:10" x14ac:dyDescent="0.2">
      <c r="A26" s="13">
        <v>0.45833333333333298</v>
      </c>
      <c r="B26" s="19">
        <v>61</v>
      </c>
      <c r="C26" s="20">
        <v>68</v>
      </c>
      <c r="D26" s="20">
        <v>53</v>
      </c>
      <c r="E26" s="20">
        <v>69</v>
      </c>
      <c r="F26" s="20">
        <v>61</v>
      </c>
      <c r="G26" s="20">
        <v>82</v>
      </c>
      <c r="H26" s="21">
        <v>68</v>
      </c>
      <c r="I26" s="17">
        <v>62.400001525878906</v>
      </c>
      <c r="J26" s="18">
        <v>66</v>
      </c>
    </row>
    <row r="27" spans="1:10" x14ac:dyDescent="0.2">
      <c r="A27" s="13">
        <v>0.5</v>
      </c>
      <c r="B27" s="19">
        <v>83</v>
      </c>
      <c r="C27" s="20">
        <v>74</v>
      </c>
      <c r="D27" s="20">
        <v>70</v>
      </c>
      <c r="E27" s="20">
        <v>68</v>
      </c>
      <c r="F27" s="20">
        <v>91</v>
      </c>
      <c r="G27" s="20">
        <v>85</v>
      </c>
      <c r="H27" s="21">
        <v>83</v>
      </c>
      <c r="I27" s="17">
        <v>77.199996948242188</v>
      </c>
      <c r="J27" s="18">
        <v>79.142860412597656</v>
      </c>
    </row>
    <row r="28" spans="1:10" x14ac:dyDescent="0.2">
      <c r="A28" s="13">
        <v>0.54166666666666696</v>
      </c>
      <c r="B28" s="19">
        <v>68</v>
      </c>
      <c r="C28" s="20">
        <v>66</v>
      </c>
      <c r="D28" s="20">
        <v>73</v>
      </c>
      <c r="E28" s="20">
        <v>76</v>
      </c>
      <c r="F28" s="20">
        <v>73</v>
      </c>
      <c r="G28" s="20">
        <v>75</v>
      </c>
      <c r="H28" s="21">
        <v>80</v>
      </c>
      <c r="I28" s="17">
        <v>71.199996948242188</v>
      </c>
      <c r="J28" s="18">
        <v>73</v>
      </c>
    </row>
    <row r="29" spans="1:10" x14ac:dyDescent="0.2">
      <c r="A29" s="13">
        <v>0.58333333333333304</v>
      </c>
      <c r="B29" s="19">
        <v>71</v>
      </c>
      <c r="C29" s="20">
        <v>73</v>
      </c>
      <c r="D29" s="20">
        <v>93</v>
      </c>
      <c r="E29" s="20">
        <v>69</v>
      </c>
      <c r="F29" s="20">
        <v>88</v>
      </c>
      <c r="G29" s="20">
        <v>71</v>
      </c>
      <c r="H29" s="21">
        <v>59</v>
      </c>
      <c r="I29" s="17">
        <v>78.800003051757812</v>
      </c>
      <c r="J29" s="18">
        <v>74.857139587402344</v>
      </c>
    </row>
    <row r="30" spans="1:10" x14ac:dyDescent="0.2">
      <c r="A30" s="13">
        <v>0.625</v>
      </c>
      <c r="B30" s="19">
        <v>133</v>
      </c>
      <c r="C30" s="20">
        <v>118</v>
      </c>
      <c r="D30" s="20">
        <v>106</v>
      </c>
      <c r="E30" s="20">
        <v>114</v>
      </c>
      <c r="F30" s="20">
        <v>118</v>
      </c>
      <c r="G30" s="20">
        <v>73</v>
      </c>
      <c r="H30" s="21">
        <v>53</v>
      </c>
      <c r="I30" s="17">
        <v>117.80000305175781</v>
      </c>
      <c r="J30" s="18">
        <v>102.14286041259766</v>
      </c>
    </row>
    <row r="31" spans="1:10" x14ac:dyDescent="0.2">
      <c r="A31" s="13">
        <v>0.66666666666666696</v>
      </c>
      <c r="B31" s="19">
        <v>122</v>
      </c>
      <c r="C31" s="20">
        <v>117</v>
      </c>
      <c r="D31" s="20">
        <v>124</v>
      </c>
      <c r="E31" s="20">
        <v>119</v>
      </c>
      <c r="F31" s="20">
        <v>121</v>
      </c>
      <c r="G31" s="20">
        <v>77</v>
      </c>
      <c r="H31" s="21">
        <v>48</v>
      </c>
      <c r="I31" s="17">
        <v>120.59999847412109</v>
      </c>
      <c r="J31" s="18">
        <v>104</v>
      </c>
    </row>
    <row r="32" spans="1:10" x14ac:dyDescent="0.2">
      <c r="A32" s="13">
        <v>0.70833333333333304</v>
      </c>
      <c r="B32" s="19">
        <v>133</v>
      </c>
      <c r="C32" s="20">
        <v>120</v>
      </c>
      <c r="D32" s="20">
        <v>108</v>
      </c>
      <c r="E32" s="20">
        <v>118</v>
      </c>
      <c r="F32" s="20">
        <v>88</v>
      </c>
      <c r="G32" s="20">
        <v>59</v>
      </c>
      <c r="H32" s="21">
        <v>45</v>
      </c>
      <c r="I32" s="17">
        <v>113.40000152587891</v>
      </c>
      <c r="J32" s="18">
        <v>95.857139587402344</v>
      </c>
    </row>
    <row r="33" spans="1:10" x14ac:dyDescent="0.2">
      <c r="A33" s="13">
        <v>0.75</v>
      </c>
      <c r="B33" s="19">
        <v>51</v>
      </c>
      <c r="C33" s="20">
        <v>58</v>
      </c>
      <c r="D33" s="20">
        <v>50</v>
      </c>
      <c r="E33" s="20">
        <v>54</v>
      </c>
      <c r="F33" s="20">
        <v>59</v>
      </c>
      <c r="G33" s="20">
        <v>52</v>
      </c>
      <c r="H33" s="21">
        <v>37</v>
      </c>
      <c r="I33" s="17">
        <v>54.400001525878906</v>
      </c>
      <c r="J33" s="18">
        <v>51.571430206298828</v>
      </c>
    </row>
    <row r="34" spans="1:10" x14ac:dyDescent="0.2">
      <c r="A34" s="13">
        <v>0.79166666666666696</v>
      </c>
      <c r="B34" s="19">
        <v>26</v>
      </c>
      <c r="C34" s="20">
        <v>47</v>
      </c>
      <c r="D34" s="20">
        <v>48</v>
      </c>
      <c r="E34" s="20">
        <v>35</v>
      </c>
      <c r="F34" s="20">
        <v>38</v>
      </c>
      <c r="G34" s="20">
        <v>36</v>
      </c>
      <c r="H34" s="21">
        <v>28</v>
      </c>
      <c r="I34" s="17">
        <v>38.799999237060547</v>
      </c>
      <c r="J34" s="18">
        <v>36.857143402099609</v>
      </c>
    </row>
    <row r="35" spans="1:10" x14ac:dyDescent="0.2">
      <c r="A35" s="13">
        <v>0.83333333333333304</v>
      </c>
      <c r="B35" s="19">
        <v>17</v>
      </c>
      <c r="C35" s="20">
        <v>18</v>
      </c>
      <c r="D35" s="20">
        <v>19</v>
      </c>
      <c r="E35" s="20">
        <v>17</v>
      </c>
      <c r="F35" s="20">
        <v>13</v>
      </c>
      <c r="G35" s="20">
        <v>21</v>
      </c>
      <c r="H35" s="21">
        <v>11</v>
      </c>
      <c r="I35" s="17">
        <v>16.799999237060547</v>
      </c>
      <c r="J35" s="18">
        <v>16.571428298950195</v>
      </c>
    </row>
    <row r="36" spans="1:10" x14ac:dyDescent="0.2">
      <c r="A36" s="13">
        <v>0.875</v>
      </c>
      <c r="B36" s="19">
        <v>14</v>
      </c>
      <c r="C36" s="20">
        <v>19</v>
      </c>
      <c r="D36" s="20">
        <v>20</v>
      </c>
      <c r="E36" s="20">
        <v>22</v>
      </c>
      <c r="F36" s="20">
        <v>15</v>
      </c>
      <c r="G36" s="20">
        <v>14</v>
      </c>
      <c r="H36" s="21">
        <v>6</v>
      </c>
      <c r="I36" s="17">
        <v>18</v>
      </c>
      <c r="J36" s="18">
        <v>15.714285850524902</v>
      </c>
    </row>
    <row r="37" spans="1:10" x14ac:dyDescent="0.2">
      <c r="A37" s="13">
        <v>0.91666666666666696</v>
      </c>
      <c r="B37" s="19">
        <v>6</v>
      </c>
      <c r="C37" s="20">
        <v>11</v>
      </c>
      <c r="D37" s="20">
        <v>8</v>
      </c>
      <c r="E37" s="20">
        <v>18</v>
      </c>
      <c r="F37" s="20">
        <v>8</v>
      </c>
      <c r="G37" s="20">
        <v>17</v>
      </c>
      <c r="H37" s="21">
        <v>8</v>
      </c>
      <c r="I37" s="17">
        <v>10.199999809265137</v>
      </c>
      <c r="J37" s="18">
        <v>10.857142448425293</v>
      </c>
    </row>
    <row r="38" spans="1:10" ht="16" thickBot="1" x14ac:dyDescent="0.25">
      <c r="A38" s="22">
        <v>0.95833333333333304</v>
      </c>
      <c r="B38" s="23">
        <v>2</v>
      </c>
      <c r="C38" s="24">
        <v>9</v>
      </c>
      <c r="D38" s="24">
        <v>3</v>
      </c>
      <c r="E38" s="24">
        <v>5</v>
      </c>
      <c r="F38" s="24">
        <v>6</v>
      </c>
      <c r="G38" s="24">
        <v>5</v>
      </c>
      <c r="H38" s="25">
        <v>1</v>
      </c>
      <c r="I38" s="26">
        <v>5</v>
      </c>
      <c r="J38" s="27">
        <v>4.4285712242126465</v>
      </c>
    </row>
    <row r="39" spans="1:10" x14ac:dyDescent="0.2">
      <c r="A39" s="28"/>
      <c r="B39" s="19"/>
      <c r="C39" s="20"/>
      <c r="D39" s="20"/>
      <c r="E39" s="20"/>
      <c r="F39" s="20"/>
      <c r="G39" s="20"/>
      <c r="H39" s="21"/>
      <c r="I39" s="29"/>
      <c r="J39" s="30"/>
    </row>
    <row r="40" spans="1:10" x14ac:dyDescent="0.2">
      <c r="A40" s="28" t="s">
        <v>31</v>
      </c>
      <c r="B40" s="19"/>
      <c r="C40" s="20"/>
      <c r="D40" s="20"/>
      <c r="E40" s="20"/>
      <c r="F40" s="20"/>
      <c r="G40" s="20"/>
      <c r="H40" s="21"/>
      <c r="I40" s="29"/>
      <c r="J40" s="30"/>
    </row>
    <row r="41" spans="1:10" x14ac:dyDescent="0.2">
      <c r="A41" s="28" t="s">
        <v>32</v>
      </c>
      <c r="B41" s="19">
        <v>1234</v>
      </c>
      <c r="C41" s="20">
        <v>1176</v>
      </c>
      <c r="D41" s="20">
        <v>1176</v>
      </c>
      <c r="E41" s="20">
        <v>1189</v>
      </c>
      <c r="F41" s="20">
        <v>1145</v>
      </c>
      <c r="G41" s="20">
        <v>808</v>
      </c>
      <c r="H41" s="21">
        <v>602</v>
      </c>
      <c r="I41" s="17">
        <v>1184</v>
      </c>
      <c r="J41" s="18">
        <v>1047.142822265625</v>
      </c>
    </row>
    <row r="42" spans="1:10" x14ac:dyDescent="0.2">
      <c r="A42" s="28" t="s">
        <v>33</v>
      </c>
      <c r="B42" s="19">
        <v>1319</v>
      </c>
      <c r="C42" s="20">
        <v>1295</v>
      </c>
      <c r="D42" s="20">
        <v>1293</v>
      </c>
      <c r="E42" s="20">
        <v>1285</v>
      </c>
      <c r="F42" s="20">
        <v>1234</v>
      </c>
      <c r="G42" s="20">
        <v>890</v>
      </c>
      <c r="H42" s="21">
        <v>655</v>
      </c>
      <c r="I42" s="17">
        <v>1285.2001953125</v>
      </c>
      <c r="J42" s="18">
        <v>1138.7142333984375</v>
      </c>
    </row>
    <row r="43" spans="1:10" x14ac:dyDescent="0.2">
      <c r="A43" s="28" t="s">
        <v>34</v>
      </c>
      <c r="B43" s="19">
        <v>1327</v>
      </c>
      <c r="C43" s="20">
        <v>1315</v>
      </c>
      <c r="D43" s="20">
        <v>1304</v>
      </c>
      <c r="E43" s="20">
        <v>1308</v>
      </c>
      <c r="F43" s="20">
        <v>1248</v>
      </c>
      <c r="G43" s="20">
        <v>912</v>
      </c>
      <c r="H43" s="21">
        <v>664</v>
      </c>
      <c r="I43" s="17">
        <v>1300.400146484375</v>
      </c>
      <c r="J43" s="18">
        <v>1154</v>
      </c>
    </row>
    <row r="44" spans="1:10" x14ac:dyDescent="0.2">
      <c r="A44" s="28" t="s">
        <v>35</v>
      </c>
      <c r="B44" s="19">
        <v>1337</v>
      </c>
      <c r="C44" s="20">
        <v>1325</v>
      </c>
      <c r="D44" s="20">
        <v>1314</v>
      </c>
      <c r="E44" s="20">
        <v>1318</v>
      </c>
      <c r="F44" s="20">
        <v>1260</v>
      </c>
      <c r="G44" s="20">
        <v>926</v>
      </c>
      <c r="H44" s="21">
        <v>679</v>
      </c>
      <c r="I44" s="17">
        <v>1310.800048828125</v>
      </c>
      <c r="J44" s="18">
        <v>1165.5714111328125</v>
      </c>
    </row>
    <row r="45" spans="1:10" ht="16" thickBot="1" x14ac:dyDescent="0.25">
      <c r="A45" s="31"/>
      <c r="B45" s="23"/>
      <c r="C45" s="24"/>
      <c r="D45" s="24"/>
      <c r="E45" s="24"/>
      <c r="F45" s="24"/>
      <c r="G45" s="24"/>
      <c r="H45" s="25"/>
      <c r="I45" s="32"/>
      <c r="J45" s="8"/>
    </row>
    <row r="46" spans="1:10" x14ac:dyDescent="0.2">
      <c r="A46" s="28" t="s">
        <v>36</v>
      </c>
      <c r="B46" s="33">
        <v>0.33333333333333298</v>
      </c>
      <c r="C46" s="34">
        <v>0.33333333333333298</v>
      </c>
      <c r="D46" s="34">
        <v>0.33333333333333298</v>
      </c>
      <c r="E46" s="34">
        <v>0.33333333333333298</v>
      </c>
      <c r="F46" s="34">
        <v>0.33333333333333298</v>
      </c>
      <c r="G46" s="34">
        <v>0.41666666666666702</v>
      </c>
      <c r="H46" s="35">
        <v>0.45833333333333298</v>
      </c>
      <c r="I46" s="36">
        <v>0.33333333333333298</v>
      </c>
      <c r="J46" s="37">
        <v>0.33333333333333298</v>
      </c>
    </row>
    <row r="47" spans="1:10" x14ac:dyDescent="0.2">
      <c r="A47" s="28"/>
      <c r="B47" s="19">
        <v>222</v>
      </c>
      <c r="C47" s="20">
        <v>201</v>
      </c>
      <c r="D47" s="20">
        <v>216</v>
      </c>
      <c r="E47" s="20">
        <v>242</v>
      </c>
      <c r="F47" s="20">
        <v>195</v>
      </c>
      <c r="G47" s="20">
        <v>89</v>
      </c>
      <c r="H47" s="21">
        <v>68</v>
      </c>
      <c r="I47" s="17">
        <v>215.19999694824219</v>
      </c>
      <c r="J47" s="18">
        <v>165</v>
      </c>
    </row>
    <row r="48" spans="1:10" x14ac:dyDescent="0.2">
      <c r="A48" s="28"/>
      <c r="B48" s="19"/>
      <c r="C48" s="20"/>
      <c r="D48" s="20"/>
      <c r="E48" s="20"/>
      <c r="F48" s="20"/>
      <c r="G48" s="20"/>
      <c r="H48" s="21"/>
      <c r="I48" s="29"/>
      <c r="J48" s="30"/>
    </row>
    <row r="49" spans="1:10" x14ac:dyDescent="0.2">
      <c r="A49" s="28" t="s">
        <v>37</v>
      </c>
      <c r="B49" s="33">
        <v>0.70833333333333304</v>
      </c>
      <c r="C49" s="34">
        <v>0.70833333333333304</v>
      </c>
      <c r="D49" s="34">
        <v>0.66666666666666696</v>
      </c>
      <c r="E49" s="34">
        <v>0.66666666666666696</v>
      </c>
      <c r="F49" s="34">
        <v>0.66666666666666696</v>
      </c>
      <c r="G49" s="34">
        <v>0.5</v>
      </c>
      <c r="H49" s="35">
        <v>0.5</v>
      </c>
      <c r="I49" s="36">
        <v>0.66666666666666696</v>
      </c>
      <c r="J49" s="37">
        <v>0.66666666666666696</v>
      </c>
    </row>
    <row r="50" spans="1:10" ht="16" thickBot="1" x14ac:dyDescent="0.25">
      <c r="A50" s="31"/>
      <c r="B50" s="23">
        <v>133</v>
      </c>
      <c r="C50" s="24">
        <v>120</v>
      </c>
      <c r="D50" s="24">
        <v>124</v>
      </c>
      <c r="E50" s="24">
        <v>119</v>
      </c>
      <c r="F50" s="24">
        <v>121</v>
      </c>
      <c r="G50" s="24">
        <v>85</v>
      </c>
      <c r="H50" s="25">
        <v>83</v>
      </c>
      <c r="I50" s="26">
        <v>120.59999847412109</v>
      </c>
      <c r="J50" s="27">
        <v>104</v>
      </c>
    </row>
    <row r="55" spans="1:10" x14ac:dyDescent="0.2">
      <c r="A55" s="5" t="s">
        <v>23</v>
      </c>
      <c r="B55" s="5" t="s">
        <v>59</v>
      </c>
      <c r="D55" s="5"/>
      <c r="E55" s="5"/>
      <c r="H55" s="5" t="s">
        <v>24</v>
      </c>
      <c r="I55" s="5">
        <v>52.254290825556389</v>
      </c>
      <c r="J55" s="5">
        <v>0.48221793457605061</v>
      </c>
    </row>
    <row r="56" spans="1:10" x14ac:dyDescent="0.2">
      <c r="A56" s="6" t="s">
        <v>62</v>
      </c>
      <c r="H56" s="5" t="s">
        <v>25</v>
      </c>
      <c r="I56" s="5" t="s">
        <v>38</v>
      </c>
    </row>
    <row r="57" spans="1:10" x14ac:dyDescent="0.2">
      <c r="E57" s="7" t="s">
        <v>27</v>
      </c>
    </row>
    <row r="58" spans="1:10" x14ac:dyDescent="0.2">
      <c r="E58" s="7" t="s">
        <v>28</v>
      </c>
    </row>
    <row r="59" spans="1:10" ht="16" thickBot="1" x14ac:dyDescent="0.25"/>
    <row r="60" spans="1:10" ht="33" thickBot="1" x14ac:dyDescent="0.25">
      <c r="A60" s="8"/>
      <c r="B60" s="9">
        <v>44627</v>
      </c>
      <c r="C60" s="10">
        <v>44628</v>
      </c>
      <c r="D60" s="10">
        <v>44629</v>
      </c>
      <c r="E60" s="10">
        <v>44630</v>
      </c>
      <c r="F60" s="10">
        <v>44631</v>
      </c>
      <c r="G60" s="10">
        <v>44632</v>
      </c>
      <c r="H60" s="10">
        <v>44633</v>
      </c>
      <c r="I60" s="11" t="s">
        <v>29</v>
      </c>
      <c r="J60" s="12" t="s">
        <v>30</v>
      </c>
    </row>
    <row r="61" spans="1:10" x14ac:dyDescent="0.2">
      <c r="A61" s="13">
        <v>0</v>
      </c>
      <c r="B61" s="14">
        <v>3</v>
      </c>
      <c r="C61" s="15">
        <v>1</v>
      </c>
      <c r="D61" s="15">
        <v>1</v>
      </c>
      <c r="E61" s="15">
        <v>1</v>
      </c>
      <c r="F61" s="15">
        <v>2</v>
      </c>
      <c r="G61" s="15">
        <v>3</v>
      </c>
      <c r="H61" s="16">
        <v>7</v>
      </c>
      <c r="I61" s="17">
        <v>1.6000000238418579</v>
      </c>
      <c r="J61" s="18">
        <v>2.5714285373687744</v>
      </c>
    </row>
    <row r="62" spans="1:10" x14ac:dyDescent="0.2">
      <c r="A62" s="13">
        <v>4.1666666666666699E-2</v>
      </c>
      <c r="B62" s="19">
        <v>3</v>
      </c>
      <c r="C62" s="20">
        <v>2</v>
      </c>
      <c r="D62" s="20">
        <v>1</v>
      </c>
      <c r="E62" s="20">
        <v>2</v>
      </c>
      <c r="F62" s="20">
        <v>0</v>
      </c>
      <c r="G62" s="20">
        <v>1</v>
      </c>
      <c r="H62" s="21">
        <v>2</v>
      </c>
      <c r="I62" s="17">
        <v>1.6000000238418579</v>
      </c>
      <c r="J62" s="18">
        <v>1.5714285373687744</v>
      </c>
    </row>
    <row r="63" spans="1:10" x14ac:dyDescent="0.2">
      <c r="A63" s="13">
        <v>8.3333333333333301E-2</v>
      </c>
      <c r="B63" s="19">
        <v>1</v>
      </c>
      <c r="C63" s="20">
        <v>2</v>
      </c>
      <c r="D63" s="20">
        <v>0</v>
      </c>
      <c r="E63" s="20">
        <v>1</v>
      </c>
      <c r="F63" s="20">
        <v>0</v>
      </c>
      <c r="G63" s="20">
        <v>1</v>
      </c>
      <c r="H63" s="21">
        <v>1</v>
      </c>
      <c r="I63" s="17">
        <v>0.80000001192092896</v>
      </c>
      <c r="J63" s="18">
        <v>0.8571428656578064</v>
      </c>
    </row>
    <row r="64" spans="1:10" x14ac:dyDescent="0.2">
      <c r="A64" s="13">
        <v>0.125</v>
      </c>
      <c r="B64" s="19">
        <v>3</v>
      </c>
      <c r="C64" s="20">
        <v>0</v>
      </c>
      <c r="D64" s="20">
        <v>1</v>
      </c>
      <c r="E64" s="20">
        <v>2</v>
      </c>
      <c r="F64" s="20">
        <v>2</v>
      </c>
      <c r="G64" s="20">
        <v>3</v>
      </c>
      <c r="H64" s="21">
        <v>1</v>
      </c>
      <c r="I64" s="17">
        <v>1.6000000238418579</v>
      </c>
      <c r="J64" s="18">
        <v>1.7142857313156128</v>
      </c>
    </row>
    <row r="65" spans="1:10" x14ac:dyDescent="0.2">
      <c r="A65" s="13">
        <v>0.16666666666666699</v>
      </c>
      <c r="B65" s="19">
        <v>6</v>
      </c>
      <c r="C65" s="20">
        <v>3</v>
      </c>
      <c r="D65" s="20">
        <v>2</v>
      </c>
      <c r="E65" s="20">
        <v>1</v>
      </c>
      <c r="F65" s="20">
        <v>4</v>
      </c>
      <c r="G65" s="20">
        <v>3</v>
      </c>
      <c r="H65" s="21">
        <v>4</v>
      </c>
      <c r="I65" s="17">
        <v>3.2000000476837158</v>
      </c>
      <c r="J65" s="18">
        <v>3.2857143878936768</v>
      </c>
    </row>
    <row r="66" spans="1:10" x14ac:dyDescent="0.2">
      <c r="A66" s="13">
        <v>0.20833333333333301</v>
      </c>
      <c r="B66" s="19">
        <v>12</v>
      </c>
      <c r="C66" s="20">
        <v>11</v>
      </c>
      <c r="D66" s="20">
        <v>12</v>
      </c>
      <c r="E66" s="20">
        <v>13</v>
      </c>
      <c r="F66" s="20">
        <v>8</v>
      </c>
      <c r="G66" s="20">
        <v>7</v>
      </c>
      <c r="H66" s="21">
        <v>4</v>
      </c>
      <c r="I66" s="17">
        <v>11.199999809265137</v>
      </c>
      <c r="J66" s="18">
        <v>9.5714282989501953</v>
      </c>
    </row>
    <row r="67" spans="1:10" x14ac:dyDescent="0.2">
      <c r="A67" s="13">
        <v>0.25</v>
      </c>
      <c r="B67" s="19">
        <v>36</v>
      </c>
      <c r="C67" s="20">
        <v>42</v>
      </c>
      <c r="D67" s="20">
        <v>42</v>
      </c>
      <c r="E67" s="20">
        <v>39</v>
      </c>
      <c r="F67" s="20">
        <v>41</v>
      </c>
      <c r="G67" s="20">
        <v>16</v>
      </c>
      <c r="H67" s="21">
        <v>3</v>
      </c>
      <c r="I67" s="17">
        <v>40</v>
      </c>
      <c r="J67" s="18">
        <v>31.285715103149414</v>
      </c>
    </row>
    <row r="68" spans="1:10" x14ac:dyDescent="0.2">
      <c r="A68" s="13">
        <v>0.29166666666666702</v>
      </c>
      <c r="B68" s="19">
        <v>100</v>
      </c>
      <c r="C68" s="20">
        <v>99</v>
      </c>
      <c r="D68" s="20">
        <v>97</v>
      </c>
      <c r="E68" s="20">
        <v>94</v>
      </c>
      <c r="F68" s="20">
        <v>80</v>
      </c>
      <c r="G68" s="20">
        <v>38</v>
      </c>
      <c r="H68" s="21">
        <v>23</v>
      </c>
      <c r="I68" s="17">
        <v>94</v>
      </c>
      <c r="J68" s="18">
        <v>75.857139587402344</v>
      </c>
    </row>
    <row r="69" spans="1:10" x14ac:dyDescent="0.2">
      <c r="A69" s="13">
        <v>0.33333333333333298</v>
      </c>
      <c r="B69" s="19">
        <v>135</v>
      </c>
      <c r="C69" s="20">
        <v>142</v>
      </c>
      <c r="D69" s="20">
        <v>133</v>
      </c>
      <c r="E69" s="20">
        <v>147</v>
      </c>
      <c r="F69" s="20">
        <v>139</v>
      </c>
      <c r="G69" s="20">
        <v>57</v>
      </c>
      <c r="H69" s="21">
        <v>34</v>
      </c>
      <c r="I69" s="17">
        <v>139.19999694824219</v>
      </c>
      <c r="J69" s="18">
        <v>112.42857360839844</v>
      </c>
    </row>
    <row r="70" spans="1:10" x14ac:dyDescent="0.2">
      <c r="A70" s="13">
        <v>0.375</v>
      </c>
      <c r="B70" s="19">
        <v>79</v>
      </c>
      <c r="C70" s="20">
        <v>75</v>
      </c>
      <c r="D70" s="20">
        <v>85</v>
      </c>
      <c r="E70" s="20">
        <v>54</v>
      </c>
      <c r="F70" s="20">
        <v>84</v>
      </c>
      <c r="G70" s="20">
        <v>85</v>
      </c>
      <c r="H70" s="21">
        <v>48</v>
      </c>
      <c r="I70" s="17">
        <v>75.400001525878906</v>
      </c>
      <c r="J70" s="18">
        <v>72.857139587402344</v>
      </c>
    </row>
    <row r="71" spans="1:10" x14ac:dyDescent="0.2">
      <c r="A71" s="13">
        <v>0.41666666666666702</v>
      </c>
      <c r="B71" s="19">
        <v>67</v>
      </c>
      <c r="C71" s="20">
        <v>74</v>
      </c>
      <c r="D71" s="20">
        <v>68</v>
      </c>
      <c r="E71" s="20">
        <v>64</v>
      </c>
      <c r="F71" s="20">
        <v>79</v>
      </c>
      <c r="G71" s="20">
        <v>109</v>
      </c>
      <c r="H71" s="21">
        <v>69</v>
      </c>
      <c r="I71" s="17">
        <v>70.400001525878906</v>
      </c>
      <c r="J71" s="18">
        <v>75.714286804199219</v>
      </c>
    </row>
    <row r="72" spans="1:10" x14ac:dyDescent="0.2">
      <c r="A72" s="13">
        <v>0.45833333333333298</v>
      </c>
      <c r="B72" s="19">
        <v>76</v>
      </c>
      <c r="C72" s="20">
        <v>87</v>
      </c>
      <c r="D72" s="20">
        <v>90</v>
      </c>
      <c r="E72" s="20">
        <v>78</v>
      </c>
      <c r="F72" s="20">
        <v>64</v>
      </c>
      <c r="G72" s="20">
        <v>96</v>
      </c>
      <c r="H72" s="21">
        <v>65</v>
      </c>
      <c r="I72" s="17">
        <v>79</v>
      </c>
      <c r="J72" s="18">
        <v>79.428573608398438</v>
      </c>
    </row>
    <row r="73" spans="1:10" x14ac:dyDescent="0.2">
      <c r="A73" s="13">
        <v>0.5</v>
      </c>
      <c r="B73" s="19">
        <v>92</v>
      </c>
      <c r="C73" s="20">
        <v>97</v>
      </c>
      <c r="D73" s="20">
        <v>78</v>
      </c>
      <c r="E73" s="20">
        <v>66</v>
      </c>
      <c r="F73" s="20">
        <v>89</v>
      </c>
      <c r="G73" s="20">
        <v>84</v>
      </c>
      <c r="H73" s="21">
        <v>64</v>
      </c>
      <c r="I73" s="17">
        <v>84.400001525878906</v>
      </c>
      <c r="J73" s="18">
        <v>81.428573608398438</v>
      </c>
    </row>
    <row r="74" spans="1:10" x14ac:dyDescent="0.2">
      <c r="A74" s="13">
        <v>0.54166666666666696</v>
      </c>
      <c r="B74" s="19">
        <v>88</v>
      </c>
      <c r="C74" s="20">
        <v>77</v>
      </c>
      <c r="D74" s="20">
        <v>77</v>
      </c>
      <c r="E74" s="20">
        <v>77</v>
      </c>
      <c r="F74" s="20">
        <v>83</v>
      </c>
      <c r="G74" s="20">
        <v>79</v>
      </c>
      <c r="H74" s="21">
        <v>72</v>
      </c>
      <c r="I74" s="17">
        <v>80.400001525878906</v>
      </c>
      <c r="J74" s="18">
        <v>79</v>
      </c>
    </row>
    <row r="75" spans="1:10" x14ac:dyDescent="0.2">
      <c r="A75" s="13">
        <v>0.58333333333333304</v>
      </c>
      <c r="B75" s="19">
        <v>108</v>
      </c>
      <c r="C75" s="20">
        <v>93</v>
      </c>
      <c r="D75" s="20">
        <v>82</v>
      </c>
      <c r="E75" s="20">
        <v>95</v>
      </c>
      <c r="F75" s="20">
        <v>102</v>
      </c>
      <c r="G75" s="20">
        <v>75</v>
      </c>
      <c r="H75" s="21">
        <v>50</v>
      </c>
      <c r="I75" s="17">
        <v>96</v>
      </c>
      <c r="J75" s="18">
        <v>86.428573608398438</v>
      </c>
    </row>
    <row r="76" spans="1:10" x14ac:dyDescent="0.2">
      <c r="A76" s="13">
        <v>0.625</v>
      </c>
      <c r="B76" s="19">
        <v>143</v>
      </c>
      <c r="C76" s="20">
        <v>108</v>
      </c>
      <c r="D76" s="20">
        <v>122</v>
      </c>
      <c r="E76" s="20">
        <v>130</v>
      </c>
      <c r="F76" s="20">
        <v>129</v>
      </c>
      <c r="G76" s="20">
        <v>56</v>
      </c>
      <c r="H76" s="21">
        <v>55</v>
      </c>
      <c r="I76" s="17">
        <v>126.40000152587891</v>
      </c>
      <c r="J76" s="18">
        <v>106.14286041259766</v>
      </c>
    </row>
    <row r="77" spans="1:10" x14ac:dyDescent="0.2">
      <c r="A77" s="13">
        <v>0.66666666666666696</v>
      </c>
      <c r="B77" s="19">
        <v>104</v>
      </c>
      <c r="C77" s="20">
        <v>109</v>
      </c>
      <c r="D77" s="20">
        <v>117</v>
      </c>
      <c r="E77" s="20">
        <v>130</v>
      </c>
      <c r="F77" s="20">
        <v>81</v>
      </c>
      <c r="G77" s="20">
        <v>55</v>
      </c>
      <c r="H77" s="21">
        <v>57</v>
      </c>
      <c r="I77" s="17">
        <v>108.19999694824219</v>
      </c>
      <c r="J77" s="18">
        <v>93.285713195800781</v>
      </c>
    </row>
    <row r="78" spans="1:10" x14ac:dyDescent="0.2">
      <c r="A78" s="13">
        <v>0.70833333333333304</v>
      </c>
      <c r="B78" s="19">
        <v>100</v>
      </c>
      <c r="C78" s="20">
        <v>102</v>
      </c>
      <c r="D78" s="20">
        <v>89</v>
      </c>
      <c r="E78" s="20">
        <v>108</v>
      </c>
      <c r="F78" s="20">
        <v>65</v>
      </c>
      <c r="G78" s="20">
        <v>46</v>
      </c>
      <c r="H78" s="21">
        <v>33</v>
      </c>
      <c r="I78" s="17">
        <v>92.800003051757812</v>
      </c>
      <c r="J78" s="18">
        <v>77.571426391601562</v>
      </c>
    </row>
    <row r="79" spans="1:10" x14ac:dyDescent="0.2">
      <c r="A79" s="13">
        <v>0.75</v>
      </c>
      <c r="B79" s="19">
        <v>43</v>
      </c>
      <c r="C79" s="20">
        <v>61</v>
      </c>
      <c r="D79" s="20">
        <v>55</v>
      </c>
      <c r="E79" s="20">
        <v>56</v>
      </c>
      <c r="F79" s="20">
        <v>43</v>
      </c>
      <c r="G79" s="20">
        <v>36</v>
      </c>
      <c r="H79" s="21">
        <v>31</v>
      </c>
      <c r="I79" s="17">
        <v>51.599998474121094</v>
      </c>
      <c r="J79" s="18">
        <v>46.428569793701172</v>
      </c>
    </row>
    <row r="80" spans="1:10" x14ac:dyDescent="0.2">
      <c r="A80" s="13">
        <v>0.79166666666666696</v>
      </c>
      <c r="B80" s="19">
        <v>26</v>
      </c>
      <c r="C80" s="20">
        <v>33</v>
      </c>
      <c r="D80" s="20">
        <v>28</v>
      </c>
      <c r="E80" s="20">
        <v>32</v>
      </c>
      <c r="F80" s="20">
        <v>21</v>
      </c>
      <c r="G80" s="20">
        <v>30</v>
      </c>
      <c r="H80" s="21">
        <v>25</v>
      </c>
      <c r="I80" s="17">
        <v>28</v>
      </c>
      <c r="J80" s="18">
        <v>27.857143402099609</v>
      </c>
    </row>
    <row r="81" spans="1:10" x14ac:dyDescent="0.2">
      <c r="A81" s="13">
        <v>0.83333333333333304</v>
      </c>
      <c r="B81" s="19">
        <v>12</v>
      </c>
      <c r="C81" s="20">
        <v>19</v>
      </c>
      <c r="D81" s="20">
        <v>17</v>
      </c>
      <c r="E81" s="20">
        <v>16</v>
      </c>
      <c r="F81" s="20">
        <v>12</v>
      </c>
      <c r="G81" s="20">
        <v>14</v>
      </c>
      <c r="H81" s="21">
        <v>16</v>
      </c>
      <c r="I81" s="17">
        <v>15.199999809265137</v>
      </c>
      <c r="J81" s="18">
        <v>15.142857551574707</v>
      </c>
    </row>
    <row r="82" spans="1:10" x14ac:dyDescent="0.2">
      <c r="A82" s="13">
        <v>0.875</v>
      </c>
      <c r="B82" s="19">
        <v>9</v>
      </c>
      <c r="C82" s="20">
        <v>10</v>
      </c>
      <c r="D82" s="20">
        <v>14</v>
      </c>
      <c r="E82" s="20">
        <v>18</v>
      </c>
      <c r="F82" s="20">
        <v>13</v>
      </c>
      <c r="G82" s="20">
        <v>11</v>
      </c>
      <c r="H82" s="21">
        <v>8</v>
      </c>
      <c r="I82" s="17">
        <v>12.800000190734863</v>
      </c>
      <c r="J82" s="18">
        <v>11.857142448425293</v>
      </c>
    </row>
    <row r="83" spans="1:10" x14ac:dyDescent="0.2">
      <c r="A83" s="13">
        <v>0.91666666666666696</v>
      </c>
      <c r="B83" s="19">
        <v>1</v>
      </c>
      <c r="C83" s="20">
        <v>8</v>
      </c>
      <c r="D83" s="20">
        <v>10</v>
      </c>
      <c r="E83" s="20">
        <v>14</v>
      </c>
      <c r="F83" s="20">
        <v>9</v>
      </c>
      <c r="G83" s="20">
        <v>16</v>
      </c>
      <c r="H83" s="21">
        <v>8</v>
      </c>
      <c r="I83" s="17">
        <v>8.3999996185302734</v>
      </c>
      <c r="J83" s="18">
        <v>9.4285717010498047</v>
      </c>
    </row>
    <row r="84" spans="1:10" ht="16" thickBot="1" x14ac:dyDescent="0.25">
      <c r="A84" s="22">
        <v>0.95833333333333304</v>
      </c>
      <c r="B84" s="23">
        <v>2</v>
      </c>
      <c r="C84" s="24">
        <v>4</v>
      </c>
      <c r="D84" s="24">
        <v>2</v>
      </c>
      <c r="E84" s="24">
        <v>3</v>
      </c>
      <c r="F84" s="24">
        <v>6</v>
      </c>
      <c r="G84" s="24">
        <v>7</v>
      </c>
      <c r="H84" s="25">
        <v>3</v>
      </c>
      <c r="I84" s="26">
        <v>3.4000000953674316</v>
      </c>
      <c r="J84" s="27">
        <v>3.8571429252624512</v>
      </c>
    </row>
    <row r="85" spans="1:10" x14ac:dyDescent="0.2">
      <c r="A85" s="28"/>
      <c r="B85" s="19"/>
      <c r="C85" s="20"/>
      <c r="D85" s="20"/>
      <c r="E85" s="20"/>
      <c r="F85" s="20"/>
      <c r="G85" s="20"/>
      <c r="H85" s="21"/>
      <c r="I85" s="29"/>
      <c r="J85" s="30"/>
    </row>
    <row r="86" spans="1:10" x14ac:dyDescent="0.2">
      <c r="A86" s="28" t="s">
        <v>31</v>
      </c>
      <c r="B86" s="19"/>
      <c r="C86" s="20"/>
      <c r="D86" s="20"/>
      <c r="E86" s="20"/>
      <c r="F86" s="20"/>
      <c r="G86" s="20"/>
      <c r="H86" s="21"/>
      <c r="I86" s="29"/>
      <c r="J86" s="30"/>
    </row>
    <row r="87" spans="1:10" x14ac:dyDescent="0.2">
      <c r="A87" s="28" t="s">
        <v>32</v>
      </c>
      <c r="B87" s="19">
        <v>1135</v>
      </c>
      <c r="C87" s="20">
        <v>1124</v>
      </c>
      <c r="D87" s="20">
        <v>1093</v>
      </c>
      <c r="E87" s="20">
        <v>1099</v>
      </c>
      <c r="F87" s="20">
        <v>1038</v>
      </c>
      <c r="G87" s="20">
        <v>816</v>
      </c>
      <c r="H87" s="21">
        <v>601</v>
      </c>
      <c r="I87" s="17">
        <v>1097.800048828125</v>
      </c>
      <c r="J87" s="18">
        <v>986.57147216796875</v>
      </c>
    </row>
    <row r="88" spans="1:10" x14ac:dyDescent="0.2">
      <c r="A88" s="28" t="s">
        <v>33</v>
      </c>
      <c r="B88" s="19">
        <v>1218</v>
      </c>
      <c r="C88" s="20">
        <v>1228</v>
      </c>
      <c r="D88" s="20">
        <v>1194</v>
      </c>
      <c r="E88" s="20">
        <v>1204</v>
      </c>
      <c r="F88" s="20">
        <v>1125</v>
      </c>
      <c r="G88" s="20">
        <v>887</v>
      </c>
      <c r="H88" s="21">
        <v>653</v>
      </c>
      <c r="I88" s="17">
        <v>1193.800048828125</v>
      </c>
      <c r="J88" s="18">
        <v>1072.71435546875</v>
      </c>
    </row>
    <row r="89" spans="1:10" x14ac:dyDescent="0.2">
      <c r="A89" s="28" t="s">
        <v>34</v>
      </c>
      <c r="B89" s="19">
        <v>1221</v>
      </c>
      <c r="C89" s="20">
        <v>1240</v>
      </c>
      <c r="D89" s="20">
        <v>1206</v>
      </c>
      <c r="E89" s="20">
        <v>1221</v>
      </c>
      <c r="F89" s="20">
        <v>1140</v>
      </c>
      <c r="G89" s="20">
        <v>910</v>
      </c>
      <c r="H89" s="21">
        <v>664</v>
      </c>
      <c r="I89" s="17">
        <v>1205.60009765625</v>
      </c>
      <c r="J89" s="18">
        <v>1086.0001220703125</v>
      </c>
    </row>
    <row r="90" spans="1:10" x14ac:dyDescent="0.2">
      <c r="A90" s="28" t="s">
        <v>35</v>
      </c>
      <c r="B90" s="19">
        <v>1249</v>
      </c>
      <c r="C90" s="20">
        <v>1259</v>
      </c>
      <c r="D90" s="20">
        <v>1223</v>
      </c>
      <c r="E90" s="20">
        <v>1241</v>
      </c>
      <c r="F90" s="20">
        <v>1156</v>
      </c>
      <c r="G90" s="20">
        <v>928</v>
      </c>
      <c r="H90" s="21">
        <v>683</v>
      </c>
      <c r="I90" s="17">
        <v>1225.60009765625</v>
      </c>
      <c r="J90" s="18">
        <v>1105.571533203125</v>
      </c>
    </row>
    <row r="91" spans="1:10" ht="16" thickBot="1" x14ac:dyDescent="0.25">
      <c r="A91" s="31"/>
      <c r="B91" s="23"/>
      <c r="C91" s="24"/>
      <c r="D91" s="24"/>
      <c r="E91" s="24"/>
      <c r="F91" s="24"/>
      <c r="G91" s="24"/>
      <c r="H91" s="25"/>
      <c r="I91" s="32"/>
      <c r="J91" s="8"/>
    </row>
    <row r="92" spans="1:10" x14ac:dyDescent="0.2">
      <c r="A92" s="28" t="s">
        <v>36</v>
      </c>
      <c r="B92" s="33">
        <v>0.33333333333333298</v>
      </c>
      <c r="C92" s="34">
        <v>0.33333333333333298</v>
      </c>
      <c r="D92" s="34">
        <v>0.33333333333333298</v>
      </c>
      <c r="E92" s="34">
        <v>0.33333333333333298</v>
      </c>
      <c r="F92" s="34">
        <v>0.33333333333333298</v>
      </c>
      <c r="G92" s="34">
        <v>0.41666666666666702</v>
      </c>
      <c r="H92" s="35">
        <v>0.41666666666666702</v>
      </c>
      <c r="I92" s="36">
        <v>0.33333333333333298</v>
      </c>
      <c r="J92" s="37">
        <v>0.33333333333333298</v>
      </c>
    </row>
    <row r="93" spans="1:10" x14ac:dyDescent="0.2">
      <c r="A93" s="28"/>
      <c r="B93" s="19">
        <v>135</v>
      </c>
      <c r="C93" s="20">
        <v>142</v>
      </c>
      <c r="D93" s="20">
        <v>133</v>
      </c>
      <c r="E93" s="20">
        <v>147</v>
      </c>
      <c r="F93" s="20">
        <v>139</v>
      </c>
      <c r="G93" s="20">
        <v>109</v>
      </c>
      <c r="H93" s="21">
        <v>69</v>
      </c>
      <c r="I93" s="17">
        <v>139.19999694824219</v>
      </c>
      <c r="J93" s="18">
        <v>112.42857360839844</v>
      </c>
    </row>
    <row r="94" spans="1:10" x14ac:dyDescent="0.2">
      <c r="A94" s="28"/>
      <c r="B94" s="19"/>
      <c r="C94" s="20"/>
      <c r="D94" s="20"/>
      <c r="E94" s="20"/>
      <c r="F94" s="20"/>
      <c r="G94" s="20"/>
      <c r="H94" s="21"/>
      <c r="I94" s="29"/>
      <c r="J94" s="30"/>
    </row>
    <row r="95" spans="1:10" x14ac:dyDescent="0.2">
      <c r="A95" s="28" t="s">
        <v>37</v>
      </c>
      <c r="B95" s="33">
        <v>0.625</v>
      </c>
      <c r="C95" s="34">
        <v>0.66666666666666696</v>
      </c>
      <c r="D95" s="34">
        <v>0.625</v>
      </c>
      <c r="E95" s="34">
        <v>0.66666666666666696</v>
      </c>
      <c r="F95" s="34">
        <v>0.625</v>
      </c>
      <c r="G95" s="34">
        <v>0.5</v>
      </c>
      <c r="H95" s="35">
        <v>0.54166666666666696</v>
      </c>
      <c r="I95" s="36">
        <v>0.625</v>
      </c>
      <c r="J95" s="37">
        <v>0.625</v>
      </c>
    </row>
    <row r="96" spans="1:10" ht="16" thickBot="1" x14ac:dyDescent="0.25">
      <c r="A96" s="31"/>
      <c r="B96" s="23">
        <v>143</v>
      </c>
      <c r="C96" s="24">
        <v>109</v>
      </c>
      <c r="D96" s="24">
        <v>122</v>
      </c>
      <c r="E96" s="24">
        <v>130</v>
      </c>
      <c r="F96" s="24">
        <v>129</v>
      </c>
      <c r="G96" s="24">
        <v>84</v>
      </c>
      <c r="H96" s="25">
        <v>72</v>
      </c>
      <c r="I96" s="26">
        <v>126.40000152587891</v>
      </c>
      <c r="J96" s="27">
        <v>106.14286041259766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Plan</vt:lpstr>
      <vt:lpstr>Speed 07 03 2022 </vt:lpstr>
      <vt:lpstr>Volume 07 03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Goodchild</dc:creator>
  <cp:lastModifiedBy>Joanne Kirk</cp:lastModifiedBy>
  <dcterms:created xsi:type="dcterms:W3CDTF">2019-02-05T09:36:06Z</dcterms:created>
  <dcterms:modified xsi:type="dcterms:W3CDTF">2022-03-21T19:58:19Z</dcterms:modified>
</cp:coreProperties>
</file>